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1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Sheet1!$A$1:$G$93</definedName>
    <definedName name="aac005_">[1]hiddenSheet!$G$1:$G$56</definedName>
  </definedNames>
  <calcPr calcId="144525"/>
</workbook>
</file>

<file path=xl/sharedStrings.xml><?xml version="1.0" encoding="utf-8"?>
<sst xmlns="http://schemas.openxmlformats.org/spreadsheetml/2006/main" count="318" uniqueCount="234">
  <si>
    <t>苍溪县2023年肉牛羊土鸡产业发展奖补项目补助资金兑付（第五批）公示表</t>
  </si>
  <si>
    <t>养殖场名称</t>
  </si>
  <si>
    <t>场址
（乡镇、村、组）</t>
  </si>
  <si>
    <t>姓名</t>
  </si>
  <si>
    <t>养殖
种类</t>
  </si>
  <si>
    <t>繁育犊牛
（头）</t>
  </si>
  <si>
    <t>新建青贮池
（立方米）</t>
  </si>
  <si>
    <t>本批次合计应补助资金
（元）</t>
  </si>
  <si>
    <t>合计</t>
  </si>
  <si>
    <t>苍溪县康乐鑫家庭农场</t>
  </si>
  <si>
    <t>陵江镇康乐村二组</t>
  </si>
  <si>
    <t>廖菊英</t>
  </si>
  <si>
    <t>肉羊</t>
  </si>
  <si>
    <t>苍溪县东青镇孝辉家庭农场</t>
  </si>
  <si>
    <t>东青镇东林村二组</t>
  </si>
  <si>
    <t>寇孝辉</t>
  </si>
  <si>
    <t>肉牛</t>
  </si>
  <si>
    <t>苍溪县东青镇心美家庭农场</t>
  </si>
  <si>
    <t>东青镇东升村一组</t>
  </si>
  <si>
    <t>寇永平</t>
  </si>
  <si>
    <t>苍溪县东青镇王伟家庭农场</t>
  </si>
  <si>
    <t>东青镇明兴村三组</t>
  </si>
  <si>
    <t>王伟</t>
  </si>
  <si>
    <t>苍溪县东青镇润荣家庭农场</t>
  </si>
  <si>
    <t>东青镇玲旗村三组</t>
  </si>
  <si>
    <t>王普才</t>
  </si>
  <si>
    <t>苍溪县唤马镇文元养殖家庭农场</t>
  </si>
  <si>
    <t>唤马镇金店村三组</t>
  </si>
  <si>
    <t>朱文元</t>
  </si>
  <si>
    <t>寇文志肉牛养殖户</t>
  </si>
  <si>
    <t>唤马镇金店村二组</t>
  </si>
  <si>
    <t>寇文治</t>
  </si>
  <si>
    <t>苍溪县唤马镇康乐肉牛养殖家庭农场</t>
  </si>
  <si>
    <t>唤马镇金刚村七组</t>
  </si>
  <si>
    <t>邓正华</t>
  </si>
  <si>
    <t>苍溪县唤马镇廷荣家庭农场</t>
  </si>
  <si>
    <t>邹廷荣</t>
  </si>
  <si>
    <t>苍溪县唤马镇邓定位养殖家庭农场</t>
  </si>
  <si>
    <t>邓定位</t>
  </si>
  <si>
    <t>苍溪县唤马镇李氏牛羊养殖家庭农场</t>
  </si>
  <si>
    <t>唤马镇彭城村一组</t>
  </si>
  <si>
    <t>李甫月</t>
  </si>
  <si>
    <t>白驿镇邓志明家庭农场</t>
  </si>
  <si>
    <t>白驿镇天星村三组</t>
  </si>
  <si>
    <t>邓志明</t>
  </si>
  <si>
    <t>河地镇马勋明家庭农场</t>
  </si>
  <si>
    <t>河地镇高晨村五组</t>
  </si>
  <si>
    <t>马勋明</t>
  </si>
  <si>
    <t>苍溪县桥溪乡尖山村三人行肉牛养殖家庭农场</t>
  </si>
  <si>
    <t>桥溪乡尖山村六组</t>
  </si>
  <si>
    <t>吴贵</t>
  </si>
  <si>
    <t>苍溪县桥溪乡春暖家庭农场</t>
  </si>
  <si>
    <t>桥溪乡长河村二组</t>
  </si>
  <si>
    <t>昝春德</t>
  </si>
  <si>
    <t>苍溪县桥溪乡兴兴养殖场</t>
  </si>
  <si>
    <t>桥溪乡川主村四组</t>
  </si>
  <si>
    <t>姚建华</t>
  </si>
  <si>
    <t>苍溪县桥溪乡绿牧家庭农场</t>
  </si>
  <si>
    <t>桥溪乡长河村五组</t>
  </si>
  <si>
    <t>王彬宇</t>
  </si>
  <si>
    <t>苍溪县桥溪乡红云家庭农场</t>
  </si>
  <si>
    <t>桥溪乡尖山村一组</t>
  </si>
  <si>
    <t>杨长智</t>
  </si>
  <si>
    <t>苍溪县松柏家庭农场</t>
  </si>
  <si>
    <t>桥溪乡尖山村三组</t>
  </si>
  <si>
    <t>苟德明</t>
  </si>
  <si>
    <t>谢氏家庭农场</t>
  </si>
  <si>
    <t>白山乡飞凤村六组</t>
  </si>
  <si>
    <t>谢勇</t>
  </si>
  <si>
    <t>王倩养牛场</t>
  </si>
  <si>
    <t>白山乡红庙村二组</t>
  </si>
  <si>
    <t>王倩</t>
  </si>
  <si>
    <t>苍溪县彭店乡向述宗家庭农场</t>
  </si>
  <si>
    <t>彭店乡大梁村四组</t>
  </si>
  <si>
    <t>向述宗</t>
  </si>
  <si>
    <t>向贤文肉牛养殖场</t>
  </si>
  <si>
    <t>三川镇楼莲村五组</t>
  </si>
  <si>
    <t>向贤文</t>
  </si>
  <si>
    <t>苍溪县三川镇舒适家庭农场</t>
  </si>
  <si>
    <t>三川镇大阳村三组</t>
  </si>
  <si>
    <t>舒致刚</t>
  </si>
  <si>
    <t>苍溪县三川镇久隆绿色生态家庭农场</t>
  </si>
  <si>
    <t>三川镇楼莲村六组</t>
  </si>
  <si>
    <t>李俊</t>
  </si>
  <si>
    <t>白天江肉牛养殖场</t>
  </si>
  <si>
    <t>三川镇玉河村五组</t>
  </si>
  <si>
    <t>白天江</t>
  </si>
  <si>
    <t>苍溪县三川镇明华肉牛养殖家庭农场</t>
  </si>
  <si>
    <t>三川镇天观社区三组</t>
  </si>
  <si>
    <t>朱明华</t>
  </si>
  <si>
    <t>苍溪县月山乡冬至家庭农场</t>
  </si>
  <si>
    <t>月山乡钦差村一组</t>
  </si>
  <si>
    <t>赵鹏</t>
  </si>
  <si>
    <t>苍溪县月山乡益琴家庭农场</t>
  </si>
  <si>
    <t>月山乡公益村四组</t>
  </si>
  <si>
    <t>张琴</t>
  </si>
  <si>
    <t>苍溪县月山乡宏运家庭农场</t>
  </si>
  <si>
    <t>月山乡烟峰山村五组</t>
  </si>
  <si>
    <t>李良锦</t>
  </si>
  <si>
    <t>苍溪县月山乡张海家庭农场</t>
  </si>
  <si>
    <t>月山乡烟峰社区二组</t>
  </si>
  <si>
    <t>张海</t>
  </si>
  <si>
    <t>苍溪县康兴家庭农场</t>
  </si>
  <si>
    <t>云峰镇三合村九组</t>
  </si>
  <si>
    <t>任田坤</t>
  </si>
  <si>
    <t>苍溪县元坝镇王华养殖家庭农场</t>
  </si>
  <si>
    <t>元坝镇大坪村二组</t>
  </si>
  <si>
    <t>王华</t>
  </si>
  <si>
    <t>四川尚绿农牧发展有限公司</t>
  </si>
  <si>
    <t>元坝镇金壁社区二组</t>
  </si>
  <si>
    <t>王劲松</t>
  </si>
  <si>
    <t>苍溪县元坝镇源生肉牛养殖场</t>
  </si>
  <si>
    <t>元坝镇井红村一组</t>
  </si>
  <si>
    <t>赵建平</t>
  </si>
  <si>
    <t>苍溪县石门杨秋菊养殖家庭农场</t>
  </si>
  <si>
    <t>元坝镇石门社区二组</t>
  </si>
  <si>
    <t>杨森发</t>
  </si>
  <si>
    <t>苍溪县元坝镇田长奎养殖家庭农场</t>
  </si>
  <si>
    <t>元坝镇文观村一组</t>
  </si>
  <si>
    <t>田长奎</t>
  </si>
  <si>
    <t>白祖孝肉牛肉牛养殖户</t>
  </si>
  <si>
    <t>元坝镇天峨村三组</t>
  </si>
  <si>
    <t>白祖孝</t>
  </si>
  <si>
    <t>黄猫垭镇柏树坪家庭农场</t>
  </si>
  <si>
    <t>黄猫垭镇三溪口村三组</t>
  </si>
  <si>
    <t>梁菊香</t>
  </si>
  <si>
    <t>苍溪县黄猫垭镇硕果丰家庭农场</t>
  </si>
  <si>
    <t>黄猫垭镇龙洞社区一组</t>
  </si>
  <si>
    <t>罗来荣</t>
  </si>
  <si>
    <t>苍溪县石马镇腾安家庭农场</t>
  </si>
  <si>
    <t>石马镇安木村一组</t>
  </si>
  <si>
    <t>向腾安</t>
  </si>
  <si>
    <t>苍溪县石马镇恒立家庭农场</t>
  </si>
  <si>
    <t>石马镇月沙村七组</t>
  </si>
  <si>
    <t>王俊</t>
  </si>
  <si>
    <t>苍溪县石马镇家彬家庭农场</t>
  </si>
  <si>
    <t>石马镇岳王村二组</t>
  </si>
  <si>
    <t>何家彬</t>
  </si>
  <si>
    <t>苍溪县石马镇兵勤家庭农场</t>
  </si>
  <si>
    <t>石马镇岳王村五组</t>
  </si>
  <si>
    <t>李庆兵</t>
  </si>
  <si>
    <t>苍溪县石马镇犇牛家庭农场</t>
  </si>
  <si>
    <t>石马镇红星社区四组</t>
  </si>
  <si>
    <t>刘江</t>
  </si>
  <si>
    <t>苍溪县石马镇屈元章家庭农场</t>
  </si>
  <si>
    <t>石马镇凤桥村三组</t>
  </si>
  <si>
    <t>屈元章</t>
  </si>
  <si>
    <t>苍溪县石马镇刘绪军家庭农场</t>
  </si>
  <si>
    <t>石马镇五峰村四组</t>
  </si>
  <si>
    <t>刘绪军</t>
  </si>
  <si>
    <t>苍溪县石马镇蹇平声养殖场</t>
  </si>
  <si>
    <t>石马镇月沙村六组</t>
  </si>
  <si>
    <t>蹇平声</t>
  </si>
  <si>
    <t>苍溪县文昌镇德勋家庭农场</t>
  </si>
  <si>
    <t>文昌镇鸳鸯村十一组</t>
  </si>
  <si>
    <t>孙德勋</t>
  </si>
  <si>
    <t>苍溪县文昌镇唐菊华家庭农场</t>
  </si>
  <si>
    <t>文昌镇油堡村五组</t>
  </si>
  <si>
    <t>唐菊华</t>
  </si>
  <si>
    <t>苍溪县文昌镇王尚怀家庭农场</t>
  </si>
  <si>
    <t>文昌镇油堡村一组</t>
  </si>
  <si>
    <t>王尚怀</t>
  </si>
  <si>
    <t>苍溪县文昌镇唐发兴家庭农场</t>
  </si>
  <si>
    <t>文昌镇双庙村四组</t>
  </si>
  <si>
    <t>唐法兴</t>
  </si>
  <si>
    <t>苍溪县百利镇农鑫家庭农场</t>
  </si>
  <si>
    <t>百利镇高玉村七组</t>
  </si>
  <si>
    <t>张先桃</t>
  </si>
  <si>
    <t>苍溪县百利镇牛建华家庭农场</t>
  </si>
  <si>
    <t>百利镇青玉村六组</t>
  </si>
  <si>
    <t>牛建华</t>
  </si>
  <si>
    <t>苍溪县东青镇万勇家庭农场</t>
  </si>
  <si>
    <t>百利镇高玉村二组</t>
  </si>
  <si>
    <t>罗万勇</t>
  </si>
  <si>
    <t>苍溪县百利镇幸福家庭农场</t>
  </si>
  <si>
    <t>百利镇李家河村八组</t>
  </si>
  <si>
    <t>王华荣</t>
  </si>
  <si>
    <t>苍溪县龙王镇天宝生态家庭农场</t>
  </si>
  <si>
    <t>龙王镇天宝村二组</t>
  </si>
  <si>
    <t>白清华</t>
  </si>
  <si>
    <t>苍溪县龙王镇华平家庭农场</t>
  </si>
  <si>
    <t>龙王镇天宝村四组</t>
  </si>
  <si>
    <t>蔡永平</t>
  </si>
  <si>
    <t>苍溪县龙王镇平兴肉牛养殖家庭农场</t>
  </si>
  <si>
    <t>龙王镇花坪村六组</t>
  </si>
  <si>
    <t>李兴平</t>
  </si>
  <si>
    <t>苍溪县龙王镇健康村侯勇家庭农场</t>
  </si>
  <si>
    <t>龙王镇健康村二组</t>
  </si>
  <si>
    <t>侯勇</t>
  </si>
  <si>
    <t>苍溪县龙王镇宋小蓉家庭农场</t>
  </si>
  <si>
    <t>龙王镇健康村一组</t>
  </si>
  <si>
    <t>宋小蓉</t>
  </si>
  <si>
    <t>苍溪县龙王镇清清家庭农场</t>
  </si>
  <si>
    <t>侯朝晖</t>
  </si>
  <si>
    <t>苍溪县龙王镇晓艳家庭农场</t>
  </si>
  <si>
    <t>张晓艳</t>
  </si>
  <si>
    <t>苍溪县龙王镇侯武赤家庭农场</t>
  </si>
  <si>
    <t>龙王镇两河村八组</t>
  </si>
  <si>
    <t>侯武赤</t>
  </si>
  <si>
    <t>苍溪县龙王镇鸿萍肉牛养殖家庭农场</t>
  </si>
  <si>
    <t>龙王镇两河村二组</t>
  </si>
  <si>
    <t>陈廷贵</t>
  </si>
  <si>
    <t>苍溪县龙王镇素芳肉牛养殖家庭农场</t>
  </si>
  <si>
    <t>杨素芳</t>
  </si>
  <si>
    <t>苍溪县龙王镇小江肉牛养殖家庭场</t>
  </si>
  <si>
    <t>龙王镇石牛村三组</t>
  </si>
  <si>
    <t>江丽</t>
  </si>
  <si>
    <t>苍溪县雍河乡骏兴肉牛养殖家庭农场</t>
  </si>
  <si>
    <t>龙王镇石牛村四组</t>
  </si>
  <si>
    <t>伏蓉</t>
  </si>
  <si>
    <t>苍溪县龙王镇天宝家庭农场</t>
  </si>
  <si>
    <t>李天宝</t>
  </si>
  <si>
    <t>苍溪县龙王镇文军家庭农场</t>
  </si>
  <si>
    <t>龙王镇钟山村三组</t>
  </si>
  <si>
    <t>申文军</t>
  </si>
  <si>
    <t>苍溪县龙王镇朝歌家庭农场</t>
  </si>
  <si>
    <t>龙王镇钟山村一组</t>
  </si>
  <si>
    <t>申朝</t>
  </si>
  <si>
    <t>苍溪县龙王镇王治信肉牛养殖家庭农场</t>
  </si>
  <si>
    <t>龙王镇钟山村二组</t>
  </si>
  <si>
    <t>王俊龙</t>
  </si>
  <si>
    <t>苍溪县龙王镇小丽肉牛养殖家庭农场</t>
  </si>
  <si>
    <t>冯丽</t>
  </si>
  <si>
    <t>苍溪县龙王镇爱民养殖家庭农场</t>
  </si>
  <si>
    <t>侯爱民</t>
  </si>
  <si>
    <t>苍溪县龙王镇鸿志艳家庭农场</t>
  </si>
  <si>
    <t>龙王镇石牛村二组</t>
  </si>
  <si>
    <t>高艳华</t>
  </si>
  <si>
    <t>周文兵肉牛养殖户</t>
  </si>
  <si>
    <t>龙王镇乐园村三组</t>
  </si>
  <si>
    <t>周文兵</t>
  </si>
  <si>
    <t>周文义肉牛养殖户</t>
  </si>
  <si>
    <t>周文义</t>
  </si>
  <si>
    <t xml:space="preserve">    备注：犊牛繁育补助1000元/头，新建青贮池补助100元/立方米。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</si>
</sst>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6" fillId="28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8" fillId="31" borderId="7" applyNumberFormat="false" applyAlignment="false" applyProtection="false">
      <alignment vertical="center"/>
    </xf>
    <xf numFmtId="0" fontId="30" fillId="28" borderId="9" applyNumberFormat="false" applyAlignment="false" applyProtection="false">
      <alignment vertical="center"/>
    </xf>
    <xf numFmtId="0" fontId="27" fillId="29" borderId="8" applyNumberForma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vertical="center"/>
    </xf>
    <xf numFmtId="0" fontId="5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2" fillId="0" borderId="1" xfId="0" applyFont="true" applyBorder="true">
      <alignment vertical="center"/>
    </xf>
    <xf numFmtId="0" fontId="2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left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left" vertical="center"/>
    </xf>
    <xf numFmtId="0" fontId="10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11" fillId="0" borderId="0" xfId="0" applyFont="true" applyFill="true">
      <alignment vertical="center"/>
    </xf>
    <xf numFmtId="0" fontId="2" fillId="0" borderId="0" xfId="0" applyFont="true" applyFill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2022&#24180;&#36164;&#26009;/&#32905;&#29275;&#32650;&#22303;&#40481;&#20581;&#24247;&#20859;&#27542;&#22870;&#34917;&#39033;&#30446;/2021&#24180;&#32905;&#29275;&#32650;&#20135;&#19994;&#21457;&#23637;&#22870;&#34917;&#36164;&#37329;&#20817;&#20184;/&#33485;&#28330;&#21439;2021&#24180;&#32905;&#29275;&#32650;&#22303;&#40481;&#20581;&#24247;&#20859;&#27542;&#21457;&#23637;&#22870;&#34917;&#39033;&#30446;-&#23548;&#20837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肉牛羊土鸡健康养殖发展奖补项目"/>
      <sheetName val="org_hiddenSheet"/>
      <sheetName val="hiddenShee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workbookViewId="0">
      <selection activeCell="A1" sqref="A1:G1"/>
    </sheetView>
  </sheetViews>
  <sheetFormatPr defaultColWidth="9" defaultRowHeight="13.5" outlineLevelCol="7"/>
  <cols>
    <col min="1" max="1" width="37.4416666666667" style="3" customWidth="true"/>
    <col min="2" max="2" width="23.1" style="4" customWidth="true"/>
    <col min="3" max="3" width="11.875" style="5" customWidth="true"/>
    <col min="4" max="4" width="7.775" style="5" customWidth="true"/>
    <col min="5" max="5" width="9.75" style="5" customWidth="true"/>
    <col min="6" max="6" width="10.3" style="5" customWidth="true"/>
    <col min="7" max="7" width="9.80833333333333" style="5" customWidth="true"/>
    <col min="8" max="8" width="10.375" customWidth="true"/>
  </cols>
  <sheetData>
    <row r="1" customFormat="true" ht="30" customHeight="true" spans="1:7">
      <c r="A1" s="6" t="s">
        <v>0</v>
      </c>
      <c r="B1" s="6"/>
      <c r="C1" s="6"/>
      <c r="D1" s="6"/>
      <c r="E1" s="6"/>
      <c r="F1" s="6"/>
      <c r="G1" s="6"/>
    </row>
    <row r="2" customFormat="true" ht="10" customHeight="true" spans="1:7">
      <c r="A2" s="7"/>
      <c r="B2" s="8"/>
      <c r="C2" s="9"/>
      <c r="D2" s="10"/>
      <c r="E2" s="10"/>
      <c r="F2" s="10"/>
      <c r="G2" s="10"/>
    </row>
    <row r="3" customFormat="true" ht="36" customHeight="true" spans="1:7">
      <c r="A3" s="11" t="s">
        <v>1</v>
      </c>
      <c r="B3" s="11" t="s">
        <v>2</v>
      </c>
      <c r="C3" s="11" t="s">
        <v>3</v>
      </c>
      <c r="D3" s="11" t="s">
        <v>4</v>
      </c>
      <c r="E3" s="25" t="s">
        <v>5</v>
      </c>
      <c r="F3" s="25" t="s">
        <v>6</v>
      </c>
      <c r="G3" s="25" t="s">
        <v>7</v>
      </c>
    </row>
    <row r="4" s="1" customFormat="true" ht="15" customHeight="true" spans="1:7">
      <c r="A4" s="12" t="s">
        <v>8</v>
      </c>
      <c r="B4" s="13"/>
      <c r="C4" s="12"/>
      <c r="D4" s="12"/>
      <c r="E4" s="12">
        <f>SUM(E5:E81)</f>
        <v>336</v>
      </c>
      <c r="F4" s="12">
        <f>SUM(F5:F81)</f>
        <v>773</v>
      </c>
      <c r="G4" s="12">
        <f>SUM(G5:G81)</f>
        <v>413300</v>
      </c>
    </row>
    <row r="5" s="1" customFormat="true" ht="15" customHeight="true" spans="1:7">
      <c r="A5" s="14" t="s">
        <v>9</v>
      </c>
      <c r="B5" s="14" t="s">
        <v>10</v>
      </c>
      <c r="C5" s="15" t="s">
        <v>11</v>
      </c>
      <c r="D5" s="15" t="s">
        <v>12</v>
      </c>
      <c r="E5" s="12"/>
      <c r="F5" s="12">
        <v>773</v>
      </c>
      <c r="G5" s="12">
        <f>E5*1000+F5*100</f>
        <v>77300</v>
      </c>
    </row>
    <row r="6" s="2" customFormat="true" ht="15" customHeight="true" spans="1:8">
      <c r="A6" s="16" t="s">
        <v>13</v>
      </c>
      <c r="B6" s="16" t="s">
        <v>14</v>
      </c>
      <c r="C6" s="17" t="s">
        <v>15</v>
      </c>
      <c r="D6" s="17" t="s">
        <v>16</v>
      </c>
      <c r="E6" s="12">
        <v>6</v>
      </c>
      <c r="F6" s="12"/>
      <c r="G6" s="12">
        <f t="shared" ref="G6:G37" si="0">E6*1000+F6*100</f>
        <v>6000</v>
      </c>
      <c r="H6" s="26"/>
    </row>
    <row r="7" s="2" customFormat="true" ht="15" customHeight="true" spans="1:8">
      <c r="A7" s="16" t="s">
        <v>17</v>
      </c>
      <c r="B7" s="16" t="s">
        <v>18</v>
      </c>
      <c r="C7" s="17" t="s">
        <v>19</v>
      </c>
      <c r="D7" s="17" t="s">
        <v>16</v>
      </c>
      <c r="E7" s="12">
        <v>1</v>
      </c>
      <c r="F7" s="12"/>
      <c r="G7" s="12">
        <f t="shared" si="0"/>
        <v>1000</v>
      </c>
      <c r="H7" s="26"/>
    </row>
    <row r="8" s="2" customFormat="true" ht="15" customHeight="true" spans="1:8">
      <c r="A8" s="16" t="s">
        <v>20</v>
      </c>
      <c r="B8" s="16" t="s">
        <v>21</v>
      </c>
      <c r="C8" s="17" t="s">
        <v>22</v>
      </c>
      <c r="D8" s="17" t="s">
        <v>16</v>
      </c>
      <c r="E8" s="12">
        <v>2</v>
      </c>
      <c r="F8" s="12"/>
      <c r="G8" s="12">
        <f t="shared" si="0"/>
        <v>2000</v>
      </c>
      <c r="H8" s="26"/>
    </row>
    <row r="9" s="2" customFormat="true" ht="15" customHeight="true" spans="1:8">
      <c r="A9" s="18" t="s">
        <v>23</v>
      </c>
      <c r="B9" s="18" t="s">
        <v>24</v>
      </c>
      <c r="C9" s="19" t="s">
        <v>25</v>
      </c>
      <c r="D9" s="19" t="s">
        <v>16</v>
      </c>
      <c r="E9" s="12">
        <v>6</v>
      </c>
      <c r="F9" s="12"/>
      <c r="G9" s="12">
        <f t="shared" si="0"/>
        <v>6000</v>
      </c>
      <c r="H9" s="26"/>
    </row>
    <row r="10" s="1" customFormat="true" ht="15" customHeight="true" spans="1:7">
      <c r="A10" s="16" t="s">
        <v>26</v>
      </c>
      <c r="B10" s="16" t="s">
        <v>27</v>
      </c>
      <c r="C10" s="17" t="s">
        <v>28</v>
      </c>
      <c r="D10" s="17" t="s">
        <v>16</v>
      </c>
      <c r="E10" s="12">
        <v>23</v>
      </c>
      <c r="F10" s="13"/>
      <c r="G10" s="12">
        <f t="shared" si="0"/>
        <v>23000</v>
      </c>
    </row>
    <row r="11" s="1" customFormat="true" ht="15" customHeight="true" spans="1:7">
      <c r="A11" s="16" t="s">
        <v>29</v>
      </c>
      <c r="B11" s="16" t="s">
        <v>30</v>
      </c>
      <c r="C11" s="17" t="s">
        <v>31</v>
      </c>
      <c r="D11" s="17" t="s">
        <v>16</v>
      </c>
      <c r="E11" s="12">
        <v>2</v>
      </c>
      <c r="F11" s="13"/>
      <c r="G11" s="12">
        <f t="shared" si="0"/>
        <v>2000</v>
      </c>
    </row>
    <row r="12" s="1" customFormat="true" ht="15" customHeight="true" spans="1:7">
      <c r="A12" s="16" t="s">
        <v>32</v>
      </c>
      <c r="B12" s="16" t="s">
        <v>33</v>
      </c>
      <c r="C12" s="17" t="s">
        <v>34</v>
      </c>
      <c r="D12" s="17" t="s">
        <v>16</v>
      </c>
      <c r="E12" s="12">
        <v>7</v>
      </c>
      <c r="F12" s="13"/>
      <c r="G12" s="12">
        <f t="shared" si="0"/>
        <v>7000</v>
      </c>
    </row>
    <row r="13" s="1" customFormat="true" ht="15" customHeight="true" spans="1:7">
      <c r="A13" s="16" t="s">
        <v>35</v>
      </c>
      <c r="B13" s="16" t="s">
        <v>33</v>
      </c>
      <c r="C13" s="17" t="s">
        <v>36</v>
      </c>
      <c r="D13" s="17" t="s">
        <v>16</v>
      </c>
      <c r="E13" s="12">
        <v>5</v>
      </c>
      <c r="F13" s="13"/>
      <c r="G13" s="12">
        <f t="shared" si="0"/>
        <v>5000</v>
      </c>
    </row>
    <row r="14" s="1" customFormat="true" ht="15" customHeight="true" spans="1:7">
      <c r="A14" s="16" t="s">
        <v>37</v>
      </c>
      <c r="B14" s="16" t="s">
        <v>33</v>
      </c>
      <c r="C14" s="17" t="s">
        <v>38</v>
      </c>
      <c r="D14" s="17" t="s">
        <v>16</v>
      </c>
      <c r="E14" s="12">
        <v>7</v>
      </c>
      <c r="F14" s="13"/>
      <c r="G14" s="12">
        <f t="shared" si="0"/>
        <v>7000</v>
      </c>
    </row>
    <row r="15" s="1" customFormat="true" ht="15" customHeight="true" spans="1:7">
      <c r="A15" s="16" t="s">
        <v>39</v>
      </c>
      <c r="B15" s="16" t="s">
        <v>40</v>
      </c>
      <c r="C15" s="17" t="s">
        <v>41</v>
      </c>
      <c r="D15" s="17" t="s">
        <v>16</v>
      </c>
      <c r="E15" s="12">
        <v>5</v>
      </c>
      <c r="F15" s="13"/>
      <c r="G15" s="12">
        <f t="shared" si="0"/>
        <v>5000</v>
      </c>
    </row>
    <row r="16" s="1" customFormat="true" ht="15" customHeight="true" spans="1:7">
      <c r="A16" s="18" t="s">
        <v>42</v>
      </c>
      <c r="B16" s="18" t="s">
        <v>43</v>
      </c>
      <c r="C16" s="19" t="s">
        <v>44</v>
      </c>
      <c r="D16" s="19" t="s">
        <v>16</v>
      </c>
      <c r="E16" s="12">
        <v>1</v>
      </c>
      <c r="F16" s="13"/>
      <c r="G16" s="12">
        <f t="shared" si="0"/>
        <v>1000</v>
      </c>
    </row>
    <row r="17" s="1" customFormat="true" ht="15" customHeight="true" spans="1:8">
      <c r="A17" s="18" t="s">
        <v>45</v>
      </c>
      <c r="B17" s="18" t="s">
        <v>46</v>
      </c>
      <c r="C17" s="19" t="s">
        <v>47</v>
      </c>
      <c r="D17" s="19" t="s">
        <v>16</v>
      </c>
      <c r="E17" s="12">
        <v>1</v>
      </c>
      <c r="F17" s="12"/>
      <c r="G17" s="12">
        <f t="shared" si="0"/>
        <v>1000</v>
      </c>
      <c r="H17" s="26"/>
    </row>
    <row r="18" s="1" customFormat="true" ht="15" customHeight="true" spans="1:7">
      <c r="A18" s="20" t="s">
        <v>48</v>
      </c>
      <c r="B18" s="18" t="s">
        <v>49</v>
      </c>
      <c r="C18" s="19" t="s">
        <v>50</v>
      </c>
      <c r="D18" s="19" t="s">
        <v>16</v>
      </c>
      <c r="E18" s="12">
        <v>14</v>
      </c>
      <c r="F18" s="13"/>
      <c r="G18" s="12">
        <f t="shared" si="0"/>
        <v>14000</v>
      </c>
    </row>
    <row r="19" s="1" customFormat="true" ht="15" customHeight="true" spans="1:7">
      <c r="A19" s="18" t="s">
        <v>51</v>
      </c>
      <c r="B19" s="18" t="s">
        <v>52</v>
      </c>
      <c r="C19" s="19" t="s">
        <v>53</v>
      </c>
      <c r="D19" s="19" t="s">
        <v>16</v>
      </c>
      <c r="E19" s="12">
        <v>1</v>
      </c>
      <c r="F19" s="13"/>
      <c r="G19" s="12">
        <f t="shared" si="0"/>
        <v>1000</v>
      </c>
    </row>
    <row r="20" s="1" customFormat="true" ht="15" customHeight="true" spans="1:7">
      <c r="A20" s="18" t="s">
        <v>54</v>
      </c>
      <c r="B20" s="18" t="s">
        <v>55</v>
      </c>
      <c r="C20" s="19" t="s">
        <v>56</v>
      </c>
      <c r="D20" s="19" t="s">
        <v>16</v>
      </c>
      <c r="E20" s="12">
        <v>1</v>
      </c>
      <c r="F20" s="13"/>
      <c r="G20" s="12">
        <f t="shared" si="0"/>
        <v>1000</v>
      </c>
    </row>
    <row r="21" s="1" customFormat="true" ht="15" customHeight="true" spans="1:7">
      <c r="A21" s="18" t="s">
        <v>57</v>
      </c>
      <c r="B21" s="18" t="s">
        <v>58</v>
      </c>
      <c r="C21" s="19" t="s">
        <v>59</v>
      </c>
      <c r="D21" s="19" t="s">
        <v>16</v>
      </c>
      <c r="E21" s="12">
        <v>4</v>
      </c>
      <c r="F21" s="13"/>
      <c r="G21" s="12">
        <f t="shared" si="0"/>
        <v>4000</v>
      </c>
    </row>
    <row r="22" s="1" customFormat="true" ht="15" customHeight="true" spans="1:7">
      <c r="A22" s="13" t="s">
        <v>60</v>
      </c>
      <c r="B22" s="13" t="s">
        <v>61</v>
      </c>
      <c r="C22" s="12" t="s">
        <v>62</v>
      </c>
      <c r="D22" s="12" t="s">
        <v>16</v>
      </c>
      <c r="E22" s="12">
        <v>2</v>
      </c>
      <c r="F22" s="13"/>
      <c r="G22" s="12">
        <f t="shared" si="0"/>
        <v>2000</v>
      </c>
    </row>
    <row r="23" s="1" customFormat="true" ht="15" customHeight="true" spans="1:7">
      <c r="A23" s="13" t="s">
        <v>63</v>
      </c>
      <c r="B23" s="13" t="s">
        <v>64</v>
      </c>
      <c r="C23" s="12" t="s">
        <v>65</v>
      </c>
      <c r="D23" s="12" t="s">
        <v>16</v>
      </c>
      <c r="E23" s="12">
        <v>1</v>
      </c>
      <c r="F23" s="13"/>
      <c r="G23" s="12">
        <f t="shared" si="0"/>
        <v>1000</v>
      </c>
    </row>
    <row r="24" s="1" customFormat="true" ht="15" customHeight="true" spans="1:7">
      <c r="A24" s="16" t="s">
        <v>66</v>
      </c>
      <c r="B24" s="16" t="s">
        <v>67</v>
      </c>
      <c r="C24" s="17" t="s">
        <v>68</v>
      </c>
      <c r="D24" s="17" t="s">
        <v>16</v>
      </c>
      <c r="E24" s="12">
        <v>1</v>
      </c>
      <c r="F24" s="13"/>
      <c r="G24" s="12">
        <f t="shared" si="0"/>
        <v>1000</v>
      </c>
    </row>
    <row r="25" s="1" customFormat="true" ht="15" customHeight="true" spans="1:7">
      <c r="A25" s="16" t="s">
        <v>69</v>
      </c>
      <c r="B25" s="16" t="s">
        <v>70</v>
      </c>
      <c r="C25" s="17" t="s">
        <v>71</v>
      </c>
      <c r="D25" s="17" t="s">
        <v>16</v>
      </c>
      <c r="E25" s="12">
        <v>2</v>
      </c>
      <c r="F25" s="13"/>
      <c r="G25" s="12">
        <f t="shared" si="0"/>
        <v>2000</v>
      </c>
    </row>
    <row r="26" s="1" customFormat="true" ht="15" customHeight="true" spans="1:7">
      <c r="A26" s="13" t="s">
        <v>72</v>
      </c>
      <c r="B26" s="13" t="s">
        <v>73</v>
      </c>
      <c r="C26" s="12" t="s">
        <v>74</v>
      </c>
      <c r="D26" s="17" t="s">
        <v>16</v>
      </c>
      <c r="E26" s="12">
        <v>2</v>
      </c>
      <c r="F26" s="13"/>
      <c r="G26" s="12">
        <f t="shared" si="0"/>
        <v>2000</v>
      </c>
    </row>
    <row r="27" s="1" customFormat="true" ht="15" customHeight="true" spans="1:7">
      <c r="A27" s="16" t="s">
        <v>75</v>
      </c>
      <c r="B27" s="16" t="s">
        <v>76</v>
      </c>
      <c r="C27" s="17" t="s">
        <v>77</v>
      </c>
      <c r="D27" s="17" t="s">
        <v>16</v>
      </c>
      <c r="E27" s="12">
        <v>1</v>
      </c>
      <c r="F27" s="13"/>
      <c r="G27" s="12">
        <f t="shared" si="0"/>
        <v>1000</v>
      </c>
    </row>
    <row r="28" s="1" customFormat="true" ht="15" customHeight="true" spans="1:7">
      <c r="A28" s="16" t="s">
        <v>78</v>
      </c>
      <c r="B28" s="16" t="s">
        <v>79</v>
      </c>
      <c r="C28" s="17" t="s">
        <v>80</v>
      </c>
      <c r="D28" s="17" t="s">
        <v>16</v>
      </c>
      <c r="E28" s="12">
        <v>1</v>
      </c>
      <c r="F28" s="12"/>
      <c r="G28" s="12">
        <f t="shared" si="0"/>
        <v>1000</v>
      </c>
    </row>
    <row r="29" s="1" customFormat="true" ht="15" customHeight="true" spans="1:7">
      <c r="A29" s="16" t="s">
        <v>81</v>
      </c>
      <c r="B29" s="16" t="s">
        <v>82</v>
      </c>
      <c r="C29" s="17" t="s">
        <v>83</v>
      </c>
      <c r="D29" s="17" t="s">
        <v>16</v>
      </c>
      <c r="E29" s="12">
        <v>1</v>
      </c>
      <c r="F29" s="12"/>
      <c r="G29" s="12">
        <f t="shared" si="0"/>
        <v>1000</v>
      </c>
    </row>
    <row r="30" s="1" customFormat="true" ht="15" customHeight="true" spans="1:7">
      <c r="A30" s="16" t="s">
        <v>84</v>
      </c>
      <c r="B30" s="16" t="s">
        <v>85</v>
      </c>
      <c r="C30" s="17" t="s">
        <v>86</v>
      </c>
      <c r="D30" s="17" t="s">
        <v>16</v>
      </c>
      <c r="E30" s="12">
        <v>1</v>
      </c>
      <c r="F30" s="12"/>
      <c r="G30" s="12">
        <f t="shared" si="0"/>
        <v>1000</v>
      </c>
    </row>
    <row r="31" s="1" customFormat="true" ht="15" customHeight="true" spans="1:7">
      <c r="A31" s="16" t="s">
        <v>87</v>
      </c>
      <c r="B31" s="16" t="s">
        <v>88</v>
      </c>
      <c r="C31" s="17" t="s">
        <v>89</v>
      </c>
      <c r="D31" s="17" t="s">
        <v>16</v>
      </c>
      <c r="E31" s="12">
        <v>1</v>
      </c>
      <c r="F31" s="12"/>
      <c r="G31" s="12">
        <f t="shared" si="0"/>
        <v>1000</v>
      </c>
    </row>
    <row r="32" s="1" customFormat="true" ht="15" customHeight="true" spans="1:7">
      <c r="A32" s="18" t="s">
        <v>90</v>
      </c>
      <c r="B32" s="18" t="s">
        <v>91</v>
      </c>
      <c r="C32" s="19" t="s">
        <v>92</v>
      </c>
      <c r="D32" s="19" t="s">
        <v>16</v>
      </c>
      <c r="E32" s="22">
        <v>7</v>
      </c>
      <c r="F32" s="12"/>
      <c r="G32" s="12">
        <f t="shared" si="0"/>
        <v>7000</v>
      </c>
    </row>
    <row r="33" s="2" customFormat="true" ht="15" customHeight="true" spans="1:7">
      <c r="A33" s="18" t="s">
        <v>93</v>
      </c>
      <c r="B33" s="18" t="s">
        <v>94</v>
      </c>
      <c r="C33" s="19" t="s">
        <v>95</v>
      </c>
      <c r="D33" s="19" t="s">
        <v>16</v>
      </c>
      <c r="E33" s="12">
        <v>6</v>
      </c>
      <c r="F33" s="12"/>
      <c r="G33" s="12">
        <f t="shared" si="0"/>
        <v>6000</v>
      </c>
    </row>
    <row r="34" s="1" customFormat="true" ht="15" customHeight="true" spans="1:7">
      <c r="A34" s="21" t="s">
        <v>96</v>
      </c>
      <c r="B34" s="21" t="s">
        <v>97</v>
      </c>
      <c r="C34" s="22" t="s">
        <v>98</v>
      </c>
      <c r="D34" s="22" t="s">
        <v>16</v>
      </c>
      <c r="E34" s="12">
        <v>6</v>
      </c>
      <c r="F34" s="12"/>
      <c r="G34" s="12">
        <f t="shared" si="0"/>
        <v>6000</v>
      </c>
    </row>
    <row r="35" s="1" customFormat="true" ht="15" customHeight="true" spans="1:7">
      <c r="A35" s="21" t="s">
        <v>99</v>
      </c>
      <c r="B35" s="21" t="s">
        <v>100</v>
      </c>
      <c r="C35" s="12" t="s">
        <v>101</v>
      </c>
      <c r="D35" s="22" t="s">
        <v>16</v>
      </c>
      <c r="E35" s="22">
        <v>1</v>
      </c>
      <c r="F35" s="12"/>
      <c r="G35" s="12">
        <f t="shared" si="0"/>
        <v>1000</v>
      </c>
    </row>
    <row r="36" s="1" customFormat="true" ht="15" customHeight="true" spans="1:7">
      <c r="A36" s="18" t="s">
        <v>102</v>
      </c>
      <c r="B36" s="18" t="s">
        <v>103</v>
      </c>
      <c r="C36" s="19" t="s">
        <v>104</v>
      </c>
      <c r="D36" s="19" t="s">
        <v>16</v>
      </c>
      <c r="E36" s="12">
        <v>5</v>
      </c>
      <c r="F36" s="12"/>
      <c r="G36" s="12">
        <f t="shared" si="0"/>
        <v>5000</v>
      </c>
    </row>
    <row r="37" s="1" customFormat="true" ht="15" customHeight="true" spans="1:7">
      <c r="A37" s="16" t="s">
        <v>105</v>
      </c>
      <c r="B37" s="16" t="s">
        <v>106</v>
      </c>
      <c r="C37" s="19" t="s">
        <v>107</v>
      </c>
      <c r="D37" s="17" t="s">
        <v>16</v>
      </c>
      <c r="E37" s="12">
        <v>3</v>
      </c>
      <c r="F37" s="12"/>
      <c r="G37" s="12">
        <f t="shared" si="0"/>
        <v>3000</v>
      </c>
    </row>
    <row r="38" s="1" customFormat="true" ht="15" customHeight="true" spans="1:7">
      <c r="A38" s="16" t="s">
        <v>108</v>
      </c>
      <c r="B38" s="16" t="s">
        <v>109</v>
      </c>
      <c r="C38" s="19" t="s">
        <v>110</v>
      </c>
      <c r="D38" s="17" t="s">
        <v>16</v>
      </c>
      <c r="E38" s="12">
        <v>50</v>
      </c>
      <c r="F38" s="12"/>
      <c r="G38" s="12">
        <f t="shared" ref="G38:G81" si="1">E38*1000+F38*100</f>
        <v>50000</v>
      </c>
    </row>
    <row r="39" s="1" customFormat="true" ht="15" customHeight="true" spans="1:7">
      <c r="A39" s="16" t="s">
        <v>111</v>
      </c>
      <c r="B39" s="16" t="s">
        <v>112</v>
      </c>
      <c r="C39" s="19" t="s">
        <v>113</v>
      </c>
      <c r="D39" s="17" t="s">
        <v>16</v>
      </c>
      <c r="E39" s="12">
        <v>2</v>
      </c>
      <c r="F39" s="12"/>
      <c r="G39" s="12">
        <f t="shared" si="1"/>
        <v>2000</v>
      </c>
    </row>
    <row r="40" s="1" customFormat="true" ht="15" customHeight="true" spans="1:7">
      <c r="A40" s="16" t="s">
        <v>114</v>
      </c>
      <c r="B40" s="16" t="s">
        <v>115</v>
      </c>
      <c r="C40" s="19" t="s">
        <v>116</v>
      </c>
      <c r="D40" s="17" t="s">
        <v>16</v>
      </c>
      <c r="E40" s="12">
        <v>1</v>
      </c>
      <c r="F40" s="12"/>
      <c r="G40" s="12">
        <f t="shared" si="1"/>
        <v>1000</v>
      </c>
    </row>
    <row r="41" s="1" customFormat="true" ht="15" customHeight="true" spans="1:7">
      <c r="A41" s="16" t="s">
        <v>117</v>
      </c>
      <c r="B41" s="16" t="s">
        <v>118</v>
      </c>
      <c r="C41" s="19" t="s">
        <v>119</v>
      </c>
      <c r="D41" s="17" t="s">
        <v>16</v>
      </c>
      <c r="E41" s="12">
        <v>6</v>
      </c>
      <c r="F41" s="12"/>
      <c r="G41" s="12">
        <f t="shared" si="1"/>
        <v>6000</v>
      </c>
    </row>
    <row r="42" s="1" customFormat="true" ht="15" customHeight="true" spans="1:7">
      <c r="A42" s="13" t="s">
        <v>120</v>
      </c>
      <c r="B42" s="13" t="s">
        <v>121</v>
      </c>
      <c r="C42" s="19" t="s">
        <v>122</v>
      </c>
      <c r="D42" s="12" t="s">
        <v>16</v>
      </c>
      <c r="E42" s="12">
        <v>1</v>
      </c>
      <c r="F42" s="12"/>
      <c r="G42" s="12">
        <f t="shared" si="1"/>
        <v>1000</v>
      </c>
    </row>
    <row r="43" s="1" customFormat="true" ht="15" customHeight="true" spans="1:7">
      <c r="A43" s="18" t="s">
        <v>123</v>
      </c>
      <c r="B43" s="18" t="s">
        <v>124</v>
      </c>
      <c r="C43" s="19" t="s">
        <v>125</v>
      </c>
      <c r="D43" s="19" t="s">
        <v>16</v>
      </c>
      <c r="E43" s="12">
        <v>5</v>
      </c>
      <c r="F43" s="12"/>
      <c r="G43" s="12">
        <f t="shared" si="1"/>
        <v>5000</v>
      </c>
    </row>
    <row r="44" s="2" customFormat="true" ht="15" customHeight="true" spans="1:8">
      <c r="A44" s="18" t="s">
        <v>126</v>
      </c>
      <c r="B44" s="18" t="s">
        <v>127</v>
      </c>
      <c r="C44" s="19" t="s">
        <v>128</v>
      </c>
      <c r="D44" s="17" t="s">
        <v>16</v>
      </c>
      <c r="E44" s="12">
        <v>1</v>
      </c>
      <c r="F44" s="12"/>
      <c r="G44" s="12">
        <f t="shared" si="1"/>
        <v>1000</v>
      </c>
      <c r="H44" s="26"/>
    </row>
    <row r="45" s="1" customFormat="true" ht="15" customHeight="true" spans="1:7">
      <c r="A45" s="18" t="s">
        <v>129</v>
      </c>
      <c r="B45" s="18" t="s">
        <v>130</v>
      </c>
      <c r="C45" s="19" t="s">
        <v>131</v>
      </c>
      <c r="D45" s="19" t="s">
        <v>16</v>
      </c>
      <c r="E45" s="12">
        <v>8</v>
      </c>
      <c r="F45" s="12"/>
      <c r="G45" s="12">
        <f t="shared" si="1"/>
        <v>8000</v>
      </c>
    </row>
    <row r="46" s="1" customFormat="true" ht="15" customHeight="true" spans="1:7">
      <c r="A46" s="16" t="s">
        <v>132</v>
      </c>
      <c r="B46" s="16" t="s">
        <v>133</v>
      </c>
      <c r="C46" s="17" t="s">
        <v>134</v>
      </c>
      <c r="D46" s="17" t="s">
        <v>16</v>
      </c>
      <c r="E46" s="12">
        <v>6</v>
      </c>
      <c r="F46" s="12"/>
      <c r="G46" s="12">
        <f t="shared" si="1"/>
        <v>6000</v>
      </c>
    </row>
    <row r="47" s="1" customFormat="true" ht="15" customHeight="true" spans="1:7">
      <c r="A47" s="16" t="s">
        <v>135</v>
      </c>
      <c r="B47" s="16" t="s">
        <v>136</v>
      </c>
      <c r="C47" s="17" t="s">
        <v>137</v>
      </c>
      <c r="D47" s="17" t="s">
        <v>16</v>
      </c>
      <c r="E47" s="12">
        <v>3</v>
      </c>
      <c r="F47" s="12"/>
      <c r="G47" s="12">
        <f t="shared" si="1"/>
        <v>3000</v>
      </c>
    </row>
    <row r="48" s="1" customFormat="true" ht="15" customHeight="true" spans="1:7">
      <c r="A48" s="16" t="s">
        <v>138</v>
      </c>
      <c r="B48" s="16" t="s">
        <v>139</v>
      </c>
      <c r="C48" s="17" t="s">
        <v>140</v>
      </c>
      <c r="D48" s="17" t="s">
        <v>16</v>
      </c>
      <c r="E48" s="12">
        <v>6</v>
      </c>
      <c r="F48" s="12"/>
      <c r="G48" s="12">
        <f t="shared" si="1"/>
        <v>6000</v>
      </c>
    </row>
    <row r="49" s="1" customFormat="true" ht="15" customHeight="true" spans="1:7">
      <c r="A49" s="16" t="s">
        <v>141</v>
      </c>
      <c r="B49" s="16" t="s">
        <v>142</v>
      </c>
      <c r="C49" s="17" t="s">
        <v>143</v>
      </c>
      <c r="D49" s="17" t="s">
        <v>16</v>
      </c>
      <c r="E49" s="12">
        <v>13</v>
      </c>
      <c r="F49" s="12"/>
      <c r="G49" s="12">
        <f t="shared" si="1"/>
        <v>13000</v>
      </c>
    </row>
    <row r="50" s="1" customFormat="true" ht="15" customHeight="true" spans="1:7">
      <c r="A50" s="16" t="s">
        <v>144</v>
      </c>
      <c r="B50" s="16" t="s">
        <v>145</v>
      </c>
      <c r="C50" s="17" t="s">
        <v>146</v>
      </c>
      <c r="D50" s="17" t="s">
        <v>16</v>
      </c>
      <c r="E50" s="12">
        <v>1</v>
      </c>
      <c r="F50" s="12"/>
      <c r="G50" s="12">
        <f t="shared" si="1"/>
        <v>1000</v>
      </c>
    </row>
    <row r="51" s="1" customFormat="true" ht="15" customHeight="true" spans="1:7">
      <c r="A51" s="18" t="s">
        <v>147</v>
      </c>
      <c r="B51" s="18" t="s">
        <v>148</v>
      </c>
      <c r="C51" s="19" t="s">
        <v>149</v>
      </c>
      <c r="D51" s="19" t="s">
        <v>16</v>
      </c>
      <c r="E51" s="12">
        <v>2</v>
      </c>
      <c r="F51" s="12"/>
      <c r="G51" s="12">
        <f t="shared" si="1"/>
        <v>2000</v>
      </c>
    </row>
    <row r="52" s="1" customFormat="true" ht="15" customHeight="true" spans="1:7">
      <c r="A52" s="13" t="s">
        <v>150</v>
      </c>
      <c r="B52" s="13" t="s">
        <v>151</v>
      </c>
      <c r="C52" s="19" t="s">
        <v>152</v>
      </c>
      <c r="D52" s="19" t="s">
        <v>16</v>
      </c>
      <c r="E52" s="12">
        <v>5</v>
      </c>
      <c r="F52" s="12"/>
      <c r="G52" s="12">
        <f t="shared" si="1"/>
        <v>5000</v>
      </c>
    </row>
    <row r="53" s="1" customFormat="true" ht="15" customHeight="true" spans="1:7">
      <c r="A53" s="18" t="s">
        <v>153</v>
      </c>
      <c r="B53" s="18" t="s">
        <v>154</v>
      </c>
      <c r="C53" s="19" t="s">
        <v>155</v>
      </c>
      <c r="D53" s="19" t="s">
        <v>16</v>
      </c>
      <c r="E53" s="12">
        <v>3</v>
      </c>
      <c r="F53" s="12"/>
      <c r="G53" s="12">
        <f t="shared" si="1"/>
        <v>3000</v>
      </c>
    </row>
    <row r="54" s="1" customFormat="true" ht="15" customHeight="true" spans="1:7">
      <c r="A54" s="16" t="s">
        <v>156</v>
      </c>
      <c r="B54" s="16" t="s">
        <v>157</v>
      </c>
      <c r="C54" s="17" t="s">
        <v>158</v>
      </c>
      <c r="D54" s="17" t="s">
        <v>16</v>
      </c>
      <c r="E54" s="12">
        <v>4</v>
      </c>
      <c r="F54" s="12"/>
      <c r="G54" s="12">
        <f t="shared" si="1"/>
        <v>4000</v>
      </c>
    </row>
    <row r="55" s="1" customFormat="true" ht="15" customHeight="true" spans="1:7">
      <c r="A55" s="16" t="s">
        <v>159</v>
      </c>
      <c r="B55" s="16" t="s">
        <v>160</v>
      </c>
      <c r="C55" s="17" t="s">
        <v>161</v>
      </c>
      <c r="D55" s="17" t="s">
        <v>16</v>
      </c>
      <c r="E55" s="12">
        <v>1</v>
      </c>
      <c r="F55" s="12"/>
      <c r="G55" s="12">
        <f t="shared" si="1"/>
        <v>1000</v>
      </c>
    </row>
    <row r="56" s="1" customFormat="true" ht="15" customHeight="true" spans="1:7">
      <c r="A56" s="13" t="s">
        <v>162</v>
      </c>
      <c r="B56" s="13" t="s">
        <v>163</v>
      </c>
      <c r="C56" s="12" t="s">
        <v>164</v>
      </c>
      <c r="D56" s="12" t="s">
        <v>16</v>
      </c>
      <c r="E56" s="12">
        <v>2</v>
      </c>
      <c r="F56" s="12"/>
      <c r="G56" s="12">
        <f t="shared" si="1"/>
        <v>2000</v>
      </c>
    </row>
    <row r="57" s="1" customFormat="true" ht="15" customHeight="true" spans="1:7">
      <c r="A57" s="18" t="s">
        <v>165</v>
      </c>
      <c r="B57" s="18" t="s">
        <v>166</v>
      </c>
      <c r="C57" s="19" t="s">
        <v>167</v>
      </c>
      <c r="D57" s="19" t="s">
        <v>16</v>
      </c>
      <c r="E57" s="12">
        <v>4</v>
      </c>
      <c r="F57" s="12"/>
      <c r="G57" s="12">
        <f t="shared" si="1"/>
        <v>4000</v>
      </c>
    </row>
    <row r="58" s="1" customFormat="true" ht="15" customHeight="true" spans="1:7">
      <c r="A58" s="18" t="s">
        <v>168</v>
      </c>
      <c r="B58" s="18" t="s">
        <v>169</v>
      </c>
      <c r="C58" s="19" t="s">
        <v>170</v>
      </c>
      <c r="D58" s="19" t="s">
        <v>16</v>
      </c>
      <c r="E58" s="12">
        <v>2</v>
      </c>
      <c r="F58" s="12"/>
      <c r="G58" s="12">
        <f t="shared" si="1"/>
        <v>2000</v>
      </c>
    </row>
    <row r="59" s="1" customFormat="true" ht="15" customHeight="true" spans="1:7">
      <c r="A59" s="23" t="s">
        <v>171</v>
      </c>
      <c r="B59" s="23" t="s">
        <v>172</v>
      </c>
      <c r="C59" s="24" t="s">
        <v>173</v>
      </c>
      <c r="D59" s="19" t="s">
        <v>16</v>
      </c>
      <c r="E59" s="12">
        <v>2</v>
      </c>
      <c r="F59" s="12"/>
      <c r="G59" s="12">
        <f t="shared" si="1"/>
        <v>2000</v>
      </c>
    </row>
    <row r="60" s="1" customFormat="true" ht="15" customHeight="true" spans="1:7">
      <c r="A60" s="16" t="s">
        <v>174</v>
      </c>
      <c r="B60" s="16" t="s">
        <v>175</v>
      </c>
      <c r="C60" s="17" t="s">
        <v>176</v>
      </c>
      <c r="D60" s="19" t="s">
        <v>16</v>
      </c>
      <c r="E60" s="12">
        <v>2</v>
      </c>
      <c r="F60" s="12"/>
      <c r="G60" s="12">
        <f t="shared" si="1"/>
        <v>2000</v>
      </c>
    </row>
    <row r="61" s="2" customFormat="true" ht="15" customHeight="true" spans="1:7">
      <c r="A61" s="21" t="s">
        <v>177</v>
      </c>
      <c r="B61" s="21" t="s">
        <v>178</v>
      </c>
      <c r="C61" s="22" t="s">
        <v>179</v>
      </c>
      <c r="D61" s="22" t="s">
        <v>16</v>
      </c>
      <c r="E61" s="12">
        <v>5</v>
      </c>
      <c r="F61" s="12"/>
      <c r="G61" s="12">
        <f t="shared" si="1"/>
        <v>5000</v>
      </c>
    </row>
    <row r="62" s="2" customFormat="true" ht="15" customHeight="true" spans="1:7">
      <c r="A62" s="21" t="s">
        <v>180</v>
      </c>
      <c r="B62" s="21" t="s">
        <v>181</v>
      </c>
      <c r="C62" s="22" t="s">
        <v>182</v>
      </c>
      <c r="D62" s="22" t="s">
        <v>16</v>
      </c>
      <c r="E62" s="12">
        <v>1</v>
      </c>
      <c r="F62" s="12"/>
      <c r="G62" s="12">
        <f t="shared" si="1"/>
        <v>1000</v>
      </c>
    </row>
    <row r="63" s="2" customFormat="true" ht="15" customHeight="true" spans="1:7">
      <c r="A63" s="21" t="s">
        <v>183</v>
      </c>
      <c r="B63" s="21" t="s">
        <v>184</v>
      </c>
      <c r="C63" s="22" t="s">
        <v>185</v>
      </c>
      <c r="D63" s="22" t="s">
        <v>16</v>
      </c>
      <c r="E63" s="12">
        <v>3</v>
      </c>
      <c r="F63" s="12"/>
      <c r="G63" s="12">
        <f t="shared" si="1"/>
        <v>3000</v>
      </c>
    </row>
    <row r="64" s="2" customFormat="true" ht="15" customHeight="true" spans="1:7">
      <c r="A64" s="21" t="s">
        <v>186</v>
      </c>
      <c r="B64" s="21" t="s">
        <v>187</v>
      </c>
      <c r="C64" s="22" t="s">
        <v>188</v>
      </c>
      <c r="D64" s="22" t="s">
        <v>16</v>
      </c>
      <c r="E64" s="12">
        <v>6</v>
      </c>
      <c r="F64" s="12"/>
      <c r="G64" s="12">
        <f t="shared" si="1"/>
        <v>6000</v>
      </c>
    </row>
    <row r="65" s="2" customFormat="true" ht="15" customHeight="true" spans="1:7">
      <c r="A65" s="21" t="s">
        <v>189</v>
      </c>
      <c r="B65" s="21" t="s">
        <v>190</v>
      </c>
      <c r="C65" s="22" t="s">
        <v>191</v>
      </c>
      <c r="D65" s="22" t="s">
        <v>16</v>
      </c>
      <c r="E65" s="12">
        <v>4</v>
      </c>
      <c r="F65" s="12"/>
      <c r="G65" s="12">
        <f t="shared" si="1"/>
        <v>4000</v>
      </c>
    </row>
    <row r="66" s="2" customFormat="true" ht="15" customHeight="true" spans="1:7">
      <c r="A66" s="21" t="s">
        <v>192</v>
      </c>
      <c r="B66" s="21" t="s">
        <v>190</v>
      </c>
      <c r="C66" s="22" t="s">
        <v>193</v>
      </c>
      <c r="D66" s="22" t="s">
        <v>16</v>
      </c>
      <c r="E66" s="12">
        <v>5</v>
      </c>
      <c r="F66" s="12"/>
      <c r="G66" s="12">
        <f t="shared" si="1"/>
        <v>5000</v>
      </c>
    </row>
    <row r="67" s="2" customFormat="true" ht="15" customHeight="true" spans="1:7">
      <c r="A67" s="21" t="s">
        <v>194</v>
      </c>
      <c r="B67" s="21" t="s">
        <v>190</v>
      </c>
      <c r="C67" s="22" t="s">
        <v>195</v>
      </c>
      <c r="D67" s="22" t="s">
        <v>16</v>
      </c>
      <c r="E67" s="12">
        <v>3</v>
      </c>
      <c r="F67" s="12"/>
      <c r="G67" s="12">
        <f t="shared" si="1"/>
        <v>3000</v>
      </c>
    </row>
    <row r="68" s="2" customFormat="true" ht="15" customHeight="true" spans="1:7">
      <c r="A68" s="21" t="s">
        <v>196</v>
      </c>
      <c r="B68" s="21" t="s">
        <v>197</v>
      </c>
      <c r="C68" s="22" t="s">
        <v>198</v>
      </c>
      <c r="D68" s="22" t="s">
        <v>16</v>
      </c>
      <c r="E68" s="12">
        <v>3</v>
      </c>
      <c r="F68" s="12"/>
      <c r="G68" s="12">
        <f t="shared" si="1"/>
        <v>3000</v>
      </c>
    </row>
    <row r="69" s="2" customFormat="true" ht="15" customHeight="true" spans="1:7">
      <c r="A69" s="21" t="s">
        <v>199</v>
      </c>
      <c r="B69" s="21" t="s">
        <v>200</v>
      </c>
      <c r="C69" s="22" t="s">
        <v>201</v>
      </c>
      <c r="D69" s="22" t="s">
        <v>16</v>
      </c>
      <c r="E69" s="12">
        <v>2</v>
      </c>
      <c r="F69" s="12"/>
      <c r="G69" s="12">
        <f t="shared" si="1"/>
        <v>2000</v>
      </c>
    </row>
    <row r="70" s="2" customFormat="true" ht="15" customHeight="true" spans="1:7">
      <c r="A70" s="21" t="s">
        <v>202</v>
      </c>
      <c r="B70" s="21" t="s">
        <v>200</v>
      </c>
      <c r="C70" s="22" t="s">
        <v>203</v>
      </c>
      <c r="D70" s="22" t="s">
        <v>16</v>
      </c>
      <c r="E70" s="12">
        <v>1</v>
      </c>
      <c r="F70" s="12"/>
      <c r="G70" s="12">
        <f t="shared" si="1"/>
        <v>1000</v>
      </c>
    </row>
    <row r="71" s="2" customFormat="true" ht="15" customHeight="true" spans="1:7">
      <c r="A71" s="21" t="s">
        <v>204</v>
      </c>
      <c r="B71" s="21" t="s">
        <v>205</v>
      </c>
      <c r="C71" s="22" t="s">
        <v>206</v>
      </c>
      <c r="D71" s="22" t="s">
        <v>16</v>
      </c>
      <c r="E71" s="12">
        <v>2</v>
      </c>
      <c r="F71" s="12"/>
      <c r="G71" s="12">
        <f t="shared" si="1"/>
        <v>2000</v>
      </c>
    </row>
    <row r="72" s="2" customFormat="true" ht="15" customHeight="true" spans="1:7">
      <c r="A72" s="21" t="s">
        <v>207</v>
      </c>
      <c r="B72" s="21" t="s">
        <v>208</v>
      </c>
      <c r="C72" s="22" t="s">
        <v>209</v>
      </c>
      <c r="D72" s="22" t="s">
        <v>16</v>
      </c>
      <c r="E72" s="12">
        <v>7</v>
      </c>
      <c r="F72" s="12"/>
      <c r="G72" s="12">
        <f t="shared" si="1"/>
        <v>7000</v>
      </c>
    </row>
    <row r="73" s="2" customFormat="true" ht="15" customHeight="true" spans="1:7">
      <c r="A73" s="21" t="s">
        <v>210</v>
      </c>
      <c r="B73" s="21" t="s">
        <v>208</v>
      </c>
      <c r="C73" s="22" t="s">
        <v>211</v>
      </c>
      <c r="D73" s="22" t="s">
        <v>16</v>
      </c>
      <c r="E73" s="12">
        <v>5</v>
      </c>
      <c r="F73" s="12"/>
      <c r="G73" s="12">
        <f t="shared" si="1"/>
        <v>5000</v>
      </c>
    </row>
    <row r="74" s="2" customFormat="true" ht="15" customHeight="true" spans="1:7">
      <c r="A74" s="21" t="s">
        <v>212</v>
      </c>
      <c r="B74" s="21" t="s">
        <v>213</v>
      </c>
      <c r="C74" s="22" t="s">
        <v>214</v>
      </c>
      <c r="D74" s="22" t="s">
        <v>16</v>
      </c>
      <c r="E74" s="12">
        <v>2</v>
      </c>
      <c r="F74" s="12"/>
      <c r="G74" s="12">
        <f t="shared" si="1"/>
        <v>2000</v>
      </c>
    </row>
    <row r="75" s="2" customFormat="true" ht="15" customHeight="true" spans="1:7">
      <c r="A75" s="21" t="s">
        <v>215</v>
      </c>
      <c r="B75" s="21" t="s">
        <v>216</v>
      </c>
      <c r="C75" s="22" t="s">
        <v>217</v>
      </c>
      <c r="D75" s="22" t="s">
        <v>16</v>
      </c>
      <c r="E75" s="12">
        <v>7</v>
      </c>
      <c r="F75" s="12"/>
      <c r="G75" s="12">
        <f t="shared" si="1"/>
        <v>7000</v>
      </c>
    </row>
    <row r="76" s="2" customFormat="true" ht="15" customHeight="true" spans="1:7">
      <c r="A76" s="21" t="s">
        <v>218</v>
      </c>
      <c r="B76" s="21" t="s">
        <v>219</v>
      </c>
      <c r="C76" s="22" t="s">
        <v>220</v>
      </c>
      <c r="D76" s="22" t="s">
        <v>16</v>
      </c>
      <c r="E76" s="12">
        <v>13</v>
      </c>
      <c r="F76" s="12"/>
      <c r="G76" s="12">
        <f t="shared" si="1"/>
        <v>13000</v>
      </c>
    </row>
    <row r="77" s="2" customFormat="true" ht="15" customHeight="true" spans="1:7">
      <c r="A77" s="21" t="s">
        <v>221</v>
      </c>
      <c r="B77" s="21" t="s">
        <v>187</v>
      </c>
      <c r="C77" s="22" t="s">
        <v>222</v>
      </c>
      <c r="D77" s="22" t="s">
        <v>16</v>
      </c>
      <c r="E77" s="12">
        <v>1</v>
      </c>
      <c r="F77" s="12"/>
      <c r="G77" s="12">
        <f t="shared" si="1"/>
        <v>1000</v>
      </c>
    </row>
    <row r="78" s="2" customFormat="true" ht="15" customHeight="true" spans="1:7">
      <c r="A78" s="21" t="s">
        <v>223</v>
      </c>
      <c r="B78" s="21" t="s">
        <v>187</v>
      </c>
      <c r="C78" s="22" t="s">
        <v>224</v>
      </c>
      <c r="D78" s="22" t="s">
        <v>16</v>
      </c>
      <c r="E78" s="12">
        <v>5</v>
      </c>
      <c r="F78" s="12"/>
      <c r="G78" s="12">
        <f t="shared" si="1"/>
        <v>5000</v>
      </c>
    </row>
    <row r="79" s="2" customFormat="true" ht="15" customHeight="true" spans="1:7">
      <c r="A79" s="21" t="s">
        <v>225</v>
      </c>
      <c r="B79" s="21" t="s">
        <v>226</v>
      </c>
      <c r="C79" s="22" t="s">
        <v>227</v>
      </c>
      <c r="D79" s="22" t="s">
        <v>16</v>
      </c>
      <c r="E79" s="12">
        <v>1</v>
      </c>
      <c r="F79" s="12"/>
      <c r="G79" s="12">
        <f t="shared" si="1"/>
        <v>1000</v>
      </c>
    </row>
    <row r="80" s="2" customFormat="true" ht="15" customHeight="true" spans="1:7">
      <c r="A80" s="21" t="s">
        <v>228</v>
      </c>
      <c r="B80" s="21" t="s">
        <v>229</v>
      </c>
      <c r="C80" s="22" t="s">
        <v>230</v>
      </c>
      <c r="D80" s="22" t="s">
        <v>16</v>
      </c>
      <c r="E80" s="12">
        <v>2</v>
      </c>
      <c r="F80" s="12"/>
      <c r="G80" s="12">
        <f t="shared" si="1"/>
        <v>2000</v>
      </c>
    </row>
    <row r="81" s="2" customFormat="true" ht="15" customHeight="true" spans="1:7">
      <c r="A81" s="21" t="s">
        <v>231</v>
      </c>
      <c r="B81" s="21" t="s">
        <v>229</v>
      </c>
      <c r="C81" s="22" t="s">
        <v>232</v>
      </c>
      <c r="D81" s="22" t="s">
        <v>16</v>
      </c>
      <c r="E81" s="12">
        <v>1</v>
      </c>
      <c r="F81" s="12"/>
      <c r="G81" s="12">
        <f t="shared" si="1"/>
        <v>1000</v>
      </c>
    </row>
    <row r="82" ht="21" customHeight="true" spans="1:7">
      <c r="A82" s="27" t="s">
        <v>233</v>
      </c>
      <c r="B82" s="27"/>
      <c r="C82" s="27"/>
      <c r="D82" s="27"/>
      <c r="E82" s="27"/>
      <c r="F82" s="27"/>
      <c r="G82" s="27"/>
    </row>
  </sheetData>
  <autoFilter ref="A1:G93">
    <extLst/>
  </autoFilter>
  <sortState ref="A6:U138">
    <sortCondition ref="B6:B138"/>
  </sortState>
  <mergeCells count="2">
    <mergeCell ref="A1:G1"/>
    <mergeCell ref="A82:G82"/>
  </mergeCells>
  <conditionalFormatting sqref="C16">
    <cfRule type="duplicateValues" dxfId="0" priority="23"/>
  </conditionalFormatting>
  <conditionalFormatting sqref="C17">
    <cfRule type="duplicateValues" dxfId="0" priority="22"/>
  </conditionalFormatting>
  <conditionalFormatting sqref="C27">
    <cfRule type="duplicateValues" dxfId="0" priority="19"/>
  </conditionalFormatting>
  <conditionalFormatting sqref="C28">
    <cfRule type="duplicateValues" dxfId="0" priority="18"/>
  </conditionalFormatting>
  <conditionalFormatting sqref="C29">
    <cfRule type="duplicateValues" dxfId="0" priority="17"/>
  </conditionalFormatting>
  <conditionalFormatting sqref="C30">
    <cfRule type="duplicateValues" dxfId="0" priority="16"/>
  </conditionalFormatting>
  <conditionalFormatting sqref="C31">
    <cfRule type="duplicateValues" dxfId="0" priority="15"/>
  </conditionalFormatting>
  <conditionalFormatting sqref="C34">
    <cfRule type="duplicateValues" dxfId="0" priority="13"/>
  </conditionalFormatting>
  <conditionalFormatting sqref="C36">
    <cfRule type="duplicateValues" dxfId="0" priority="12"/>
  </conditionalFormatting>
  <conditionalFormatting sqref="C43">
    <cfRule type="duplicateValues" dxfId="0" priority="8"/>
  </conditionalFormatting>
  <conditionalFormatting sqref="C44">
    <cfRule type="duplicateValues" dxfId="0" priority="7"/>
  </conditionalFormatting>
  <conditionalFormatting sqref="A80:A81">
    <cfRule type="duplicateValues" dxfId="0" priority="2"/>
  </conditionalFormatting>
  <conditionalFormatting sqref="C6:C9">
    <cfRule type="duplicateValues" dxfId="0" priority="1"/>
  </conditionalFormatting>
  <conditionalFormatting sqref="C10:C15">
    <cfRule type="duplicateValues" dxfId="0" priority="24"/>
  </conditionalFormatting>
  <conditionalFormatting sqref="C18:C21">
    <cfRule type="duplicateValues" dxfId="0" priority="21"/>
  </conditionalFormatting>
  <conditionalFormatting sqref="C24:C25">
    <cfRule type="duplicateValues" dxfId="0" priority="20"/>
  </conditionalFormatting>
  <conditionalFormatting sqref="C32:C33">
    <cfRule type="duplicateValues" dxfId="0" priority="14"/>
  </conditionalFormatting>
  <conditionalFormatting sqref="C45:C51">
    <cfRule type="duplicateValues" dxfId="0" priority="6"/>
  </conditionalFormatting>
  <conditionalFormatting sqref="C53:C55">
    <cfRule type="duplicateValues" dxfId="0" priority="5"/>
  </conditionalFormatting>
  <conditionalFormatting sqref="C57:C60">
    <cfRule type="duplicateValues" dxfId="0" priority="4"/>
  </conditionalFormatting>
  <conditionalFormatting sqref="C61:C81">
    <cfRule type="duplicateValues" dxfId="0" priority="3"/>
  </conditionalFormatting>
  <conditionalFormatting sqref="C37:C42 C56 C52">
    <cfRule type="duplicateValues" dxfId="0" priority="10"/>
  </conditionalFormatting>
  <printOptions horizontalCentered="true"/>
  <pageMargins left="0.747916666666667" right="0.786805555555556" top="1.25972222222222" bottom="1.37777777777778" header="0.511805555555556" footer="1.33819444444444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2022-08-05T09:14:00Z</dcterms:created>
  <dcterms:modified xsi:type="dcterms:W3CDTF">2023-11-22T17:54:07Z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KSORubyTemplateID" linkTarget="0">
    <vt:lpwstr>11</vt:lpwstr>
  </property>
  <property fmtid="{D5CDD505-2E9C-101B-9397-08002B2CF9AE}" pid="4" name="ICV">
    <vt:lpwstr>D641CE58DEF84C2BB7D16F8BF50A0190</vt:lpwstr>
  </property>
</Properties>
</file>