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衔接资金 分配表" sheetId="1" r:id="rId1"/>
  </sheets>
  <externalReferences>
    <externalReference r:id="rId2"/>
    <externalReference r:id="rId3"/>
  </externalReferences>
  <definedNames>
    <definedName name="科目">[1]km!$A$1:$A$1809</definedName>
    <definedName name="_xlnm._FilterDatabase" localSheetId="0" hidden="1">'衔接资金 分配表'!$B$4:$L$39</definedName>
    <definedName name="_xlnm.Print_Area" localSheetId="0">'衔接资金 分配表'!$A$1:$J$41</definedName>
    <definedName name="_xlnm.Print_Titles" localSheetId="0">'衔接资金 分配表'!$1:$4</definedName>
  </definedNames>
  <calcPr calcId="144525"/>
</workbook>
</file>

<file path=xl/sharedStrings.xml><?xml version="1.0" encoding="utf-8"?>
<sst xmlns="http://schemas.openxmlformats.org/spreadsheetml/2006/main" count="103" uniqueCount="77">
  <si>
    <t>苍溪县2021年财政衔接推进乡村振兴补助资金分配表</t>
  </si>
  <si>
    <t>编制单位：苍溪县财政局  苍溪县乡村振兴局</t>
  </si>
  <si>
    <t xml:space="preserve">                                   2021年8月30日</t>
  </si>
  <si>
    <t>单位：万元</t>
  </si>
  <si>
    <t>整合前资金来源</t>
  </si>
  <si>
    <t>整合后资金安排</t>
  </si>
  <si>
    <t>备 注</t>
  </si>
  <si>
    <t>序号</t>
  </si>
  <si>
    <t>上级资金文号</t>
  </si>
  <si>
    <t>资金
级次</t>
  </si>
  <si>
    <t>资金性质及用途</t>
  </si>
  <si>
    <t>金额</t>
  </si>
  <si>
    <t>项目责任单位</t>
  </si>
  <si>
    <t>项目及用途</t>
  </si>
  <si>
    <t>合   计</t>
  </si>
  <si>
    <t>川财农〔2021〕55号</t>
  </si>
  <si>
    <t>中央</t>
  </si>
  <si>
    <t>中央财政衔接推进乡村振兴补助资金</t>
  </si>
  <si>
    <t>县国农区办</t>
  </si>
  <si>
    <t>黄猫垭高台村红色美丽村庄建设项目</t>
  </si>
  <si>
    <t>县农业农村局</t>
  </si>
  <si>
    <t>“五良”融合产业宜机化改造项目</t>
  </si>
  <si>
    <t>县财政局</t>
  </si>
  <si>
    <t>扶贫小额信贷贴息</t>
  </si>
  <si>
    <t>易地扶贫搬迁贷款贴息</t>
  </si>
  <si>
    <t>农村卫生厕所改造</t>
  </si>
  <si>
    <t>2021年村集体经济发展项目</t>
  </si>
  <si>
    <t>县乡村振兴局</t>
  </si>
  <si>
    <t>42个乡村振兴重点帮扶村农业产业发展及农业基础设施建设项目</t>
  </si>
  <si>
    <t>41个重点帮扶村每村50万元，山水村1000万元</t>
  </si>
  <si>
    <t>相关乡镇</t>
  </si>
  <si>
    <t>农村道路建设</t>
  </si>
  <si>
    <t>东青镇蟠龙社区（原寨山村）水毁公路恢复60万元，百利镇新龙村联网公路建设65万元，三川镇灾毁道路恢复50万元，元坝镇鲜家沟村通祖联网公路38万元</t>
  </si>
  <si>
    <t>县发改局</t>
  </si>
  <si>
    <t>2021年财政预算内以工代赈项目</t>
  </si>
  <si>
    <t>苍溪县白鹤乡2021年财政预算内以工代赈项目</t>
  </si>
  <si>
    <t>省级</t>
  </si>
  <si>
    <t>省级财政衔接推进乡村振兴补助资金</t>
  </si>
  <si>
    <t>苍溪县县级乡村振兴先进乡镇、示范村建设项目</t>
  </si>
  <si>
    <t>岫云现代农业园区建设项目</t>
  </si>
  <si>
    <t>县水利局</t>
  </si>
  <si>
    <t>水利发展项目</t>
  </si>
  <si>
    <t>农业产业发展项目</t>
  </si>
  <si>
    <t>桥溪乡云峰等村有机红心猕猴桃示范基地建设30万，白鹤乡沿212线产业发展项目38万</t>
  </si>
  <si>
    <t>“政担银企户”财金互动贷款贴息贴费</t>
  </si>
  <si>
    <t>“雨露计划”项目</t>
  </si>
  <si>
    <t>农产品质量安全建设</t>
  </si>
  <si>
    <t>包干安排110万元用于农产品检测及经销商补贴等（含2020年绿色食品认证20万元）</t>
  </si>
  <si>
    <t>乡村振兴农业产业发展补偿金贷款贴担保费</t>
  </si>
  <si>
    <t>县林业局</t>
  </si>
  <si>
    <t>乡村绿化及林业产业项目</t>
  </si>
  <si>
    <t>月山乡</t>
  </si>
  <si>
    <t>月山乡紫荆村乡村振兴示范村建设</t>
  </si>
  <si>
    <t>中药材产业发展奖补</t>
  </si>
  <si>
    <t>含药博园绿化提升改造31.45万元</t>
  </si>
  <si>
    <t>健康养殖产业发展奖补</t>
  </si>
  <si>
    <t>环嘉陵江乡村产业融合示范带建设项目</t>
  </si>
  <si>
    <t>县国家森林公园事务中心</t>
  </si>
  <si>
    <t>国有林场林下节点公路建设</t>
  </si>
  <si>
    <t>中央专项彩票公益金支持欠发达革命老区乡村振兴项目（县级整合资金部分）</t>
  </si>
  <si>
    <t>县财政局农业农村股</t>
  </si>
  <si>
    <t>猕猴桃产业发展资金</t>
  </si>
  <si>
    <t>县猕产中心</t>
  </si>
  <si>
    <t>2021年春季猕猴桃溃疡病防控</t>
  </si>
  <si>
    <t>苍溪猕猴桃特色街区建设项目</t>
  </si>
  <si>
    <t>猕猴桃低效园区提升改造（圣丰公司）</t>
  </si>
  <si>
    <t>2021年三溪口国有贫困林场防火通道及生态修复项目</t>
  </si>
  <si>
    <t>县委统战部</t>
  </si>
  <si>
    <t>2021年漓江镇龙亭村黄花产业园建设</t>
  </si>
  <si>
    <t>县残联</t>
  </si>
  <si>
    <t>2021年农村贫困残疾人产业发展项目（股权量化）</t>
  </si>
  <si>
    <t>县级</t>
  </si>
  <si>
    <t>县级财政衔接推进乡村振兴补助资金</t>
  </si>
  <si>
    <t>县卫健局</t>
  </si>
  <si>
    <t>贫困人口县域内住院财政兜底</t>
  </si>
  <si>
    <t>县民政局</t>
  </si>
  <si>
    <t>困难群众生活救助（两线合一）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</si>
</sst>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"/>
      <color theme="1"/>
      <name val="方正小标宋简体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6" fillId="20" borderId="11" applyNumberFormat="0" applyAlignment="0" applyProtection="0">
      <alignment vertical="center"/>
    </xf>
    <xf numFmtId="0" fontId="25" fillId="20" borderId="7" applyNumberFormat="0" applyAlignment="0" applyProtection="0">
      <alignment vertical="center"/>
    </xf>
    <xf numFmtId="0" fontId="16" fillId="9" borderId="8" applyNumberForma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4" fillId="0" borderId="0" xfId="49" applyFont="1" applyFill="1" applyAlignment="1">
      <alignment horizontal="left" vertical="center" wrapText="1"/>
    </xf>
    <xf numFmtId="0" fontId="5" fillId="0" borderId="0" xfId="49" applyFont="1" applyFill="1" applyAlignment="1">
      <alignment horizontal="center" vertical="center" wrapText="1"/>
    </xf>
    <xf numFmtId="0" fontId="6" fillId="0" borderId="0" xfId="49" applyFont="1" applyFill="1" applyAlignment="1">
      <alignment horizontal="left" vertical="center" wrapText="1"/>
    </xf>
    <xf numFmtId="49" fontId="6" fillId="0" borderId="0" xfId="49" applyNumberFormat="1" applyFont="1" applyFill="1" applyBorder="1" applyAlignment="1">
      <alignment horizontal="left" vertical="center" wrapText="1"/>
    </xf>
    <xf numFmtId="49" fontId="6" fillId="0" borderId="0" xfId="49" applyNumberFormat="1" applyFont="1" applyFill="1" applyBorder="1" applyAlignment="1">
      <alignment horizontal="center" vertical="center" wrapText="1"/>
    </xf>
    <xf numFmtId="49" fontId="7" fillId="0" borderId="0" xfId="49" applyNumberFormat="1" applyFont="1" applyFill="1" applyBorder="1" applyAlignment="1">
      <alignment horizontal="left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1" xfId="49" applyFont="1" applyFill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2" fillId="0" borderId="2" xfId="49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2" fillId="0" borderId="3" xfId="49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" fillId="0" borderId="4" xfId="49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6" fillId="0" borderId="0" xfId="49" applyFont="1" applyFill="1" applyBorder="1" applyAlignment="1">
      <alignment horizontal="center" vertical="center" wrapText="1"/>
    </xf>
    <xf numFmtId="0" fontId="7" fillId="0" borderId="5" xfId="49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2017\&#39044;&#31639;\&#19978;&#32423;&#36164;&#37329;&#25991;&#20214;&#32479;&#35745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I:\&#25351;&#26631;&#36134;&#65288;2021&#24180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上级预下达资金（总）"/>
      <sheetName val="县级财政追加专项经费下达报批表（第一批） (1)"/>
      <sheetName val="县级财政追加专项经费下达报批表（第一批）(2)"/>
      <sheetName val="县级财政追加专项经费下达报批表（第二批）"/>
      <sheetName val="县级财政追加专项经费下达报批表（第二批） (3)"/>
      <sheetName val="县级财政追加专项经费下达报批表（第二批） (2)"/>
      <sheetName val="县级财政追加专项经费下达报批表（第二批） (4)"/>
      <sheetName val="县级财政追加专项经费下达报批表（第二批） (5)"/>
      <sheetName val="上级资金下达报批表 (01)"/>
      <sheetName val="上级资金下达报批表 (2)"/>
      <sheetName val="上级资金下达报批表 (3)"/>
      <sheetName val="上级资金下达报批表 (4)"/>
      <sheetName val="上级资金下达报批表 (5)"/>
      <sheetName val="上级资金下达报批表 (6)"/>
      <sheetName val="上级资金下达报批表 (7)"/>
      <sheetName val="上级资金下达报批表 (8)"/>
      <sheetName val="上级资金下达报批表 (9)"/>
      <sheetName val="上级资金下达报批表 (17)"/>
      <sheetName val="整合资金下达报批表 (16)"/>
      <sheetName val="上级资金下达报批表 (21)"/>
      <sheetName val="上级资金下达报批表 (14)"/>
      <sheetName val="上级资金下达报批表 (16)"/>
      <sheetName val="上级资金下达报批表 (11)"/>
      <sheetName val="上级资金下达报批表 (18)"/>
      <sheetName val="整合上级资金下达报批表 (1)"/>
      <sheetName val="整合上级资金下达报批表 (4)"/>
      <sheetName val="整合上级资金下达报批表 (2)"/>
      <sheetName val="整合上级资金下达报批表 (3)"/>
      <sheetName val="补充非贫困村产业扶持基金明细表  (4)"/>
      <sheetName val="Sheet1 (2)"/>
      <sheetName val="km"/>
      <sheetName val="Sheet2"/>
      <sheetName val="Sheet1"/>
      <sheetName val="上级预下达资金（总）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上级专项资金统计 (基础)"/>
      <sheetName val="文件报批 (全)"/>
      <sheetName val="预拨"/>
      <sheetName val="收回存量及代扣"/>
      <sheetName val="预算单位信息"/>
      <sheetName val="直达资金"/>
      <sheetName val="乡村振兴衔接资金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1"/>
  <sheetViews>
    <sheetView tabSelected="1" workbookViewId="0">
      <selection activeCell="M7" sqref="M7"/>
    </sheetView>
  </sheetViews>
  <sheetFormatPr defaultColWidth="9" defaultRowHeight="13.5"/>
  <cols>
    <col min="1" max="1" width="4.75" style="3" customWidth="1"/>
    <col min="2" max="2" width="8.625" style="4" customWidth="1"/>
    <col min="3" max="3" width="5.125" style="5" customWidth="1"/>
    <col min="4" max="4" width="14.125" style="6" customWidth="1"/>
    <col min="5" max="5" width="9.375" style="3" customWidth="1"/>
    <col min="6" max="6" width="4.875" style="3" customWidth="1"/>
    <col min="7" max="7" width="13.375" style="7" customWidth="1"/>
    <col min="8" max="8" width="27.5" style="6" customWidth="1"/>
    <col min="9" max="9" width="9.125" style="8" customWidth="1"/>
    <col min="10" max="10" width="16.5" style="7" customWidth="1"/>
  </cols>
  <sheetData>
    <row r="1" ht="40.5" customHeight="1" spans="1:10">
      <c r="A1" s="9" t="s">
        <v>0</v>
      </c>
      <c r="B1" s="9"/>
      <c r="C1" s="10"/>
      <c r="D1" s="9"/>
      <c r="E1" s="9"/>
      <c r="F1" s="9"/>
      <c r="G1" s="11"/>
      <c r="H1" s="9"/>
      <c r="I1" s="9"/>
      <c r="J1" s="11"/>
    </row>
    <row r="2" ht="23.1" customHeight="1" spans="1:10">
      <c r="A2" s="12" t="s">
        <v>1</v>
      </c>
      <c r="B2" s="12"/>
      <c r="C2" s="12"/>
      <c r="D2" s="12"/>
      <c r="E2" s="13" t="s">
        <v>2</v>
      </c>
      <c r="F2" s="14"/>
      <c r="G2" s="15"/>
      <c r="H2" s="13"/>
      <c r="I2" s="42"/>
      <c r="J2" s="43" t="s">
        <v>3</v>
      </c>
    </row>
    <row r="3" s="1" customFormat="1" spans="1:10">
      <c r="A3" s="16" t="s">
        <v>4</v>
      </c>
      <c r="B3" s="16"/>
      <c r="C3" s="17"/>
      <c r="D3" s="16"/>
      <c r="E3" s="16"/>
      <c r="F3" s="16" t="s">
        <v>5</v>
      </c>
      <c r="G3" s="16"/>
      <c r="H3" s="16"/>
      <c r="I3" s="16"/>
      <c r="J3" s="16" t="s">
        <v>6</v>
      </c>
    </row>
    <row r="4" s="1" customFormat="1" ht="24" customHeight="1" spans="1:10">
      <c r="A4" s="18" t="s">
        <v>7</v>
      </c>
      <c r="B4" s="16" t="s">
        <v>8</v>
      </c>
      <c r="C4" s="17" t="s">
        <v>9</v>
      </c>
      <c r="D4" s="16" t="s">
        <v>10</v>
      </c>
      <c r="E4" s="16" t="s">
        <v>11</v>
      </c>
      <c r="F4" s="16" t="s">
        <v>7</v>
      </c>
      <c r="G4" s="16" t="s">
        <v>12</v>
      </c>
      <c r="H4" s="16" t="s">
        <v>13</v>
      </c>
      <c r="I4" s="16" t="s">
        <v>11</v>
      </c>
      <c r="J4" s="16"/>
    </row>
    <row r="5" s="2" customFormat="1" spans="1:10">
      <c r="A5" s="19"/>
      <c r="B5" s="20" t="s">
        <v>14</v>
      </c>
      <c r="C5" s="17"/>
      <c r="D5" s="20"/>
      <c r="E5" s="18">
        <f>SUM(E6:E41)</f>
        <v>22722.17</v>
      </c>
      <c r="F5" s="18"/>
      <c r="G5" s="16" t="s">
        <v>14</v>
      </c>
      <c r="H5" s="21"/>
      <c r="I5" s="44">
        <f>SUM(I6:I41)</f>
        <v>22722.17</v>
      </c>
      <c r="J5" s="16"/>
    </row>
    <row r="6" s="2" customFormat="1" ht="30" customHeight="1" spans="1:10">
      <c r="A6" s="22">
        <v>1</v>
      </c>
      <c r="B6" s="23" t="s">
        <v>15</v>
      </c>
      <c r="C6" s="24" t="s">
        <v>16</v>
      </c>
      <c r="D6" s="23" t="s">
        <v>17</v>
      </c>
      <c r="E6" s="25">
        <f>8897+347.17</f>
        <v>9244.17</v>
      </c>
      <c r="F6" s="18">
        <v>1</v>
      </c>
      <c r="G6" s="26" t="s">
        <v>18</v>
      </c>
      <c r="H6" s="17" t="s">
        <v>19</v>
      </c>
      <c r="I6" s="44">
        <v>1330</v>
      </c>
      <c r="J6" s="17"/>
    </row>
    <row r="7" ht="30" customHeight="1" spans="1:10">
      <c r="A7" s="27"/>
      <c r="B7" s="28"/>
      <c r="C7" s="29"/>
      <c r="D7" s="28"/>
      <c r="E7" s="30"/>
      <c r="F7" s="18">
        <v>2</v>
      </c>
      <c r="G7" s="26" t="s">
        <v>20</v>
      </c>
      <c r="H7" s="26" t="s">
        <v>21</v>
      </c>
      <c r="I7" s="44">
        <v>210</v>
      </c>
      <c r="J7" s="37"/>
    </row>
    <row r="8" ht="30" customHeight="1" spans="1:10">
      <c r="A8" s="27"/>
      <c r="B8" s="28"/>
      <c r="C8" s="29"/>
      <c r="D8" s="28"/>
      <c r="E8" s="30"/>
      <c r="F8" s="18">
        <v>3</v>
      </c>
      <c r="G8" s="26" t="s">
        <v>22</v>
      </c>
      <c r="H8" s="26" t="s">
        <v>23</v>
      </c>
      <c r="I8" s="44">
        <v>283</v>
      </c>
      <c r="J8" s="37"/>
    </row>
    <row r="9" ht="30" customHeight="1" spans="1:10">
      <c r="A9" s="27"/>
      <c r="B9" s="28"/>
      <c r="C9" s="29"/>
      <c r="D9" s="28"/>
      <c r="E9" s="30"/>
      <c r="F9" s="18">
        <v>4</v>
      </c>
      <c r="G9" s="31" t="s">
        <v>22</v>
      </c>
      <c r="H9" s="31" t="s">
        <v>24</v>
      </c>
      <c r="I9" s="45">
        <v>2839</v>
      </c>
      <c r="J9" s="37"/>
    </row>
    <row r="10" ht="30" customHeight="1" spans="1:10">
      <c r="A10" s="27"/>
      <c r="B10" s="28"/>
      <c r="C10" s="29"/>
      <c r="D10" s="28"/>
      <c r="E10" s="30"/>
      <c r="F10" s="18">
        <v>5</v>
      </c>
      <c r="G10" s="26" t="s">
        <v>20</v>
      </c>
      <c r="H10" s="26" t="s">
        <v>25</v>
      </c>
      <c r="I10" s="44">
        <v>300</v>
      </c>
      <c r="J10" s="26"/>
    </row>
    <row r="11" ht="30" customHeight="1" spans="1:10">
      <c r="A11" s="27"/>
      <c r="B11" s="28"/>
      <c r="C11" s="29"/>
      <c r="D11" s="28"/>
      <c r="E11" s="30"/>
      <c r="F11" s="18">
        <v>6</v>
      </c>
      <c r="G11" s="26" t="s">
        <v>20</v>
      </c>
      <c r="H11" s="26" t="s">
        <v>26</v>
      </c>
      <c r="I11" s="44">
        <v>360</v>
      </c>
      <c r="J11" s="46"/>
    </row>
    <row r="12" ht="30" customHeight="1" spans="1:10">
      <c r="A12" s="27"/>
      <c r="B12" s="28"/>
      <c r="C12" s="29"/>
      <c r="D12" s="28"/>
      <c r="E12" s="30"/>
      <c r="F12" s="18">
        <v>7</v>
      </c>
      <c r="G12" s="26" t="s">
        <v>27</v>
      </c>
      <c r="H12" s="26" t="s">
        <v>28</v>
      </c>
      <c r="I12" s="44">
        <v>3050</v>
      </c>
      <c r="J12" s="46" t="s">
        <v>29</v>
      </c>
    </row>
    <row r="13" ht="88" customHeight="1" spans="1:10">
      <c r="A13" s="27"/>
      <c r="B13" s="28"/>
      <c r="C13" s="29"/>
      <c r="D13" s="28"/>
      <c r="E13" s="30"/>
      <c r="F13" s="18">
        <v>8</v>
      </c>
      <c r="G13" s="26" t="s">
        <v>30</v>
      </c>
      <c r="H13" s="32" t="s">
        <v>31</v>
      </c>
      <c r="I13" s="44">
        <v>213</v>
      </c>
      <c r="J13" s="32" t="s">
        <v>32</v>
      </c>
    </row>
    <row r="14" ht="30" customHeight="1" spans="1:10">
      <c r="A14" s="27"/>
      <c r="B14" s="28"/>
      <c r="C14" s="29"/>
      <c r="D14" s="28"/>
      <c r="E14" s="30"/>
      <c r="F14" s="18">
        <v>9</v>
      </c>
      <c r="G14" s="26" t="s">
        <v>33</v>
      </c>
      <c r="H14" s="26" t="s">
        <v>34</v>
      </c>
      <c r="I14" s="44">
        <v>312</v>
      </c>
      <c r="J14" s="46"/>
    </row>
    <row r="15" ht="38" customHeight="1" spans="1:10">
      <c r="A15" s="33"/>
      <c r="B15" s="34"/>
      <c r="C15" s="35"/>
      <c r="D15" s="34"/>
      <c r="E15" s="36"/>
      <c r="F15" s="18">
        <v>10</v>
      </c>
      <c r="G15" s="26" t="s">
        <v>33</v>
      </c>
      <c r="H15" s="26" t="s">
        <v>35</v>
      </c>
      <c r="I15" s="44">
        <v>347.17</v>
      </c>
      <c r="J15" s="26"/>
    </row>
    <row r="16" ht="39" customHeight="1" spans="1:10">
      <c r="A16" s="25">
        <v>2</v>
      </c>
      <c r="B16" s="23" t="s">
        <v>15</v>
      </c>
      <c r="C16" s="24" t="s">
        <v>36</v>
      </c>
      <c r="D16" s="24" t="s">
        <v>37</v>
      </c>
      <c r="E16" s="24">
        <v>9283</v>
      </c>
      <c r="F16" s="18">
        <v>11</v>
      </c>
      <c r="G16" s="26" t="s">
        <v>20</v>
      </c>
      <c r="H16" s="26" t="s">
        <v>38</v>
      </c>
      <c r="I16" s="44">
        <v>450</v>
      </c>
      <c r="J16" s="26"/>
    </row>
    <row r="17" ht="41" customHeight="1" spans="1:10">
      <c r="A17" s="30"/>
      <c r="B17" s="28"/>
      <c r="C17" s="29"/>
      <c r="D17" s="29"/>
      <c r="E17" s="29"/>
      <c r="F17" s="18">
        <v>12</v>
      </c>
      <c r="G17" s="26" t="s">
        <v>20</v>
      </c>
      <c r="H17" s="37" t="s">
        <v>39</v>
      </c>
      <c r="I17" s="44">
        <v>200</v>
      </c>
      <c r="J17" s="26"/>
    </row>
    <row r="18" ht="30" customHeight="1" spans="1:10">
      <c r="A18" s="30"/>
      <c r="B18" s="28"/>
      <c r="C18" s="29"/>
      <c r="D18" s="29"/>
      <c r="E18" s="29"/>
      <c r="F18" s="18">
        <v>13</v>
      </c>
      <c r="G18" s="26" t="s">
        <v>40</v>
      </c>
      <c r="H18" s="26" t="s">
        <v>41</v>
      </c>
      <c r="I18" s="44">
        <v>1100</v>
      </c>
      <c r="J18" s="26"/>
    </row>
    <row r="19" ht="52" customHeight="1" spans="1:10">
      <c r="A19" s="30"/>
      <c r="B19" s="28"/>
      <c r="C19" s="29"/>
      <c r="D19" s="29"/>
      <c r="E19" s="29"/>
      <c r="F19" s="18">
        <v>14</v>
      </c>
      <c r="G19" s="26" t="s">
        <v>30</v>
      </c>
      <c r="H19" s="26" t="s">
        <v>42</v>
      </c>
      <c r="I19" s="44">
        <v>68</v>
      </c>
      <c r="J19" s="26" t="s">
        <v>43</v>
      </c>
    </row>
    <row r="20" ht="30" customHeight="1" spans="1:10">
      <c r="A20" s="30"/>
      <c r="B20" s="28"/>
      <c r="C20" s="29"/>
      <c r="D20" s="29"/>
      <c r="E20" s="29"/>
      <c r="F20" s="18">
        <v>15</v>
      </c>
      <c r="G20" s="26" t="s">
        <v>22</v>
      </c>
      <c r="H20" s="26" t="s">
        <v>44</v>
      </c>
      <c r="I20" s="44">
        <v>300</v>
      </c>
      <c r="J20" s="37"/>
    </row>
    <row r="21" ht="30" customHeight="1" spans="1:10">
      <c r="A21" s="30"/>
      <c r="B21" s="28"/>
      <c r="C21" s="29"/>
      <c r="D21" s="29"/>
      <c r="E21" s="29"/>
      <c r="F21" s="18">
        <v>16</v>
      </c>
      <c r="G21" s="26" t="s">
        <v>27</v>
      </c>
      <c r="H21" s="26" t="s">
        <v>45</v>
      </c>
      <c r="I21" s="44">
        <v>650</v>
      </c>
      <c r="J21" s="26"/>
    </row>
    <row r="22" ht="52" customHeight="1" spans="1:10">
      <c r="A22" s="30"/>
      <c r="B22" s="28"/>
      <c r="C22" s="29"/>
      <c r="D22" s="29"/>
      <c r="E22" s="29"/>
      <c r="F22" s="18">
        <v>17</v>
      </c>
      <c r="G22" s="26" t="s">
        <v>20</v>
      </c>
      <c r="H22" s="26" t="s">
        <v>46</v>
      </c>
      <c r="I22" s="44">
        <v>110</v>
      </c>
      <c r="J22" s="26" t="s">
        <v>47</v>
      </c>
    </row>
    <row r="23" ht="30" customHeight="1" spans="1:10">
      <c r="A23" s="30"/>
      <c r="B23" s="28"/>
      <c r="C23" s="29"/>
      <c r="D23" s="29"/>
      <c r="E23" s="29"/>
      <c r="F23" s="18">
        <v>18</v>
      </c>
      <c r="G23" s="26" t="s">
        <v>20</v>
      </c>
      <c r="H23" s="26" t="s">
        <v>48</v>
      </c>
      <c r="I23" s="44">
        <v>200</v>
      </c>
      <c r="J23" s="46"/>
    </row>
    <row r="24" ht="30" customHeight="1" spans="1:10">
      <c r="A24" s="30"/>
      <c r="B24" s="28"/>
      <c r="C24" s="29"/>
      <c r="D24" s="29"/>
      <c r="E24" s="29"/>
      <c r="F24" s="18">
        <v>19</v>
      </c>
      <c r="G24" s="26" t="s">
        <v>49</v>
      </c>
      <c r="H24" s="26" t="s">
        <v>50</v>
      </c>
      <c r="I24" s="44">
        <v>720</v>
      </c>
      <c r="J24" s="26"/>
    </row>
    <row r="25" ht="40" customHeight="1" spans="1:10">
      <c r="A25" s="30"/>
      <c r="B25" s="28"/>
      <c r="C25" s="29"/>
      <c r="D25" s="29"/>
      <c r="E25" s="29"/>
      <c r="F25" s="18">
        <v>20</v>
      </c>
      <c r="G25" s="26" t="s">
        <v>20</v>
      </c>
      <c r="H25" s="26" t="s">
        <v>21</v>
      </c>
      <c r="I25" s="44">
        <v>200</v>
      </c>
      <c r="J25" s="37"/>
    </row>
    <row r="26" ht="39" customHeight="1" spans="1:10">
      <c r="A26" s="30"/>
      <c r="B26" s="28"/>
      <c r="C26" s="29"/>
      <c r="D26" s="29"/>
      <c r="E26" s="29"/>
      <c r="F26" s="18">
        <v>21</v>
      </c>
      <c r="G26" s="26" t="s">
        <v>51</v>
      </c>
      <c r="H26" s="26" t="s">
        <v>52</v>
      </c>
      <c r="I26" s="44">
        <v>600</v>
      </c>
      <c r="J26" s="26"/>
    </row>
    <row r="27" ht="30" customHeight="1" spans="1:10">
      <c r="A27" s="30"/>
      <c r="B27" s="28"/>
      <c r="C27" s="29"/>
      <c r="D27" s="29"/>
      <c r="E27" s="29"/>
      <c r="F27" s="18">
        <v>22</v>
      </c>
      <c r="G27" s="26" t="s">
        <v>20</v>
      </c>
      <c r="H27" s="26" t="s">
        <v>53</v>
      </c>
      <c r="I27" s="44">
        <v>100</v>
      </c>
      <c r="J27" s="26" t="s">
        <v>54</v>
      </c>
    </row>
    <row r="28" ht="30" customHeight="1" spans="1:10">
      <c r="A28" s="30"/>
      <c r="B28" s="28"/>
      <c r="C28" s="29"/>
      <c r="D28" s="29"/>
      <c r="E28" s="29"/>
      <c r="F28" s="18">
        <v>23</v>
      </c>
      <c r="G28" s="26" t="s">
        <v>20</v>
      </c>
      <c r="H28" s="26" t="s">
        <v>55</v>
      </c>
      <c r="I28" s="44">
        <v>100</v>
      </c>
      <c r="J28" s="26"/>
    </row>
    <row r="29" ht="42" customHeight="1" spans="1:10">
      <c r="A29" s="30"/>
      <c r="B29" s="28"/>
      <c r="C29" s="29"/>
      <c r="D29" s="29"/>
      <c r="E29" s="29"/>
      <c r="F29" s="18">
        <v>24</v>
      </c>
      <c r="G29" s="26" t="s">
        <v>20</v>
      </c>
      <c r="H29" s="26" t="s">
        <v>56</v>
      </c>
      <c r="I29" s="44">
        <v>900</v>
      </c>
      <c r="J29" s="26"/>
    </row>
    <row r="30" ht="42" customHeight="1" spans="1:10">
      <c r="A30" s="30"/>
      <c r="B30" s="28"/>
      <c r="C30" s="29"/>
      <c r="D30" s="29"/>
      <c r="E30" s="29"/>
      <c r="F30" s="18">
        <v>25</v>
      </c>
      <c r="G30" s="26" t="s">
        <v>57</v>
      </c>
      <c r="H30" s="26" t="s">
        <v>58</v>
      </c>
      <c r="I30" s="44">
        <v>200</v>
      </c>
      <c r="J30" s="26"/>
    </row>
    <row r="31" ht="30" customHeight="1" spans="1:10">
      <c r="A31" s="30"/>
      <c r="B31" s="28"/>
      <c r="C31" s="29"/>
      <c r="D31" s="29"/>
      <c r="E31" s="29"/>
      <c r="F31" s="18">
        <v>26</v>
      </c>
      <c r="G31" s="26" t="s">
        <v>18</v>
      </c>
      <c r="H31" s="17" t="s">
        <v>19</v>
      </c>
      <c r="I31" s="44">
        <v>670</v>
      </c>
      <c r="J31" s="17"/>
    </row>
    <row r="32" ht="40.5" customHeight="1" spans="1:10">
      <c r="A32" s="30"/>
      <c r="B32" s="28"/>
      <c r="C32" s="29"/>
      <c r="D32" s="29"/>
      <c r="E32" s="29"/>
      <c r="F32" s="18">
        <v>27</v>
      </c>
      <c r="G32" s="26" t="s">
        <v>27</v>
      </c>
      <c r="H32" s="26" t="s">
        <v>59</v>
      </c>
      <c r="I32" s="44">
        <v>1000</v>
      </c>
      <c r="J32" s="26"/>
    </row>
    <row r="33" ht="40.5" customHeight="1" spans="1:10">
      <c r="A33" s="30"/>
      <c r="B33" s="28"/>
      <c r="C33" s="29"/>
      <c r="D33" s="29"/>
      <c r="E33" s="29"/>
      <c r="F33" s="18">
        <v>28</v>
      </c>
      <c r="G33" s="26" t="s">
        <v>60</v>
      </c>
      <c r="H33" s="26" t="s">
        <v>61</v>
      </c>
      <c r="I33" s="44">
        <v>1196</v>
      </c>
      <c r="J33" s="26"/>
    </row>
    <row r="34" ht="40.5" customHeight="1" spans="1:10">
      <c r="A34" s="30"/>
      <c r="B34" s="28"/>
      <c r="C34" s="29"/>
      <c r="D34" s="29"/>
      <c r="E34" s="29"/>
      <c r="F34" s="18">
        <v>29</v>
      </c>
      <c r="G34" s="26" t="s">
        <v>62</v>
      </c>
      <c r="H34" s="26" t="s">
        <v>63</v>
      </c>
      <c r="I34" s="44">
        <v>50</v>
      </c>
      <c r="J34" s="26"/>
    </row>
    <row r="35" ht="31" customHeight="1" spans="1:10">
      <c r="A35" s="30"/>
      <c r="B35" s="28"/>
      <c r="C35" s="29"/>
      <c r="D35" s="29"/>
      <c r="E35" s="29"/>
      <c r="F35" s="18">
        <v>30</v>
      </c>
      <c r="G35" s="26" t="s">
        <v>62</v>
      </c>
      <c r="H35" s="26" t="s">
        <v>64</v>
      </c>
      <c r="I35" s="44">
        <v>110</v>
      </c>
      <c r="J35" s="37"/>
    </row>
    <row r="36" ht="40.5" customHeight="1" spans="1:10">
      <c r="A36" s="30"/>
      <c r="B36" s="28"/>
      <c r="C36" s="29"/>
      <c r="D36" s="29"/>
      <c r="E36" s="29"/>
      <c r="F36" s="18">
        <v>31</v>
      </c>
      <c r="G36" s="26" t="s">
        <v>62</v>
      </c>
      <c r="H36" s="26" t="s">
        <v>65</v>
      </c>
      <c r="I36" s="44">
        <v>114</v>
      </c>
      <c r="J36" s="26"/>
    </row>
    <row r="37" ht="30" customHeight="1" spans="1:10">
      <c r="A37" s="30"/>
      <c r="B37" s="28"/>
      <c r="C37" s="29"/>
      <c r="D37" s="29"/>
      <c r="E37" s="29"/>
      <c r="F37" s="18">
        <v>32</v>
      </c>
      <c r="G37" s="26" t="s">
        <v>57</v>
      </c>
      <c r="H37" s="26" t="s">
        <v>66</v>
      </c>
      <c r="I37" s="44">
        <v>105</v>
      </c>
      <c r="J37" s="26"/>
    </row>
    <row r="38" ht="30" customHeight="1" spans="1:10">
      <c r="A38" s="30"/>
      <c r="B38" s="28"/>
      <c r="C38" s="29"/>
      <c r="D38" s="29"/>
      <c r="E38" s="29"/>
      <c r="F38" s="18">
        <v>33</v>
      </c>
      <c r="G38" s="38" t="s">
        <v>67</v>
      </c>
      <c r="H38" s="26" t="s">
        <v>68</v>
      </c>
      <c r="I38" s="44">
        <v>100</v>
      </c>
      <c r="J38" s="26"/>
    </row>
    <row r="39" ht="30" customHeight="1" spans="1:10">
      <c r="A39" s="39"/>
      <c r="B39" s="34"/>
      <c r="C39" s="35"/>
      <c r="D39" s="35"/>
      <c r="E39" s="35"/>
      <c r="F39" s="18">
        <v>34</v>
      </c>
      <c r="G39" s="38" t="s">
        <v>69</v>
      </c>
      <c r="H39" s="26" t="s">
        <v>70</v>
      </c>
      <c r="I39" s="44">
        <v>40</v>
      </c>
      <c r="J39" s="26"/>
    </row>
    <row r="40" ht="27" customHeight="1" spans="1:10">
      <c r="A40" s="40">
        <v>3</v>
      </c>
      <c r="B40" s="18"/>
      <c r="C40" s="40" t="s">
        <v>71</v>
      </c>
      <c r="D40" s="41" t="s">
        <v>72</v>
      </c>
      <c r="E40" s="40">
        <v>4195</v>
      </c>
      <c r="F40" s="18">
        <v>35</v>
      </c>
      <c r="G40" s="38" t="s">
        <v>73</v>
      </c>
      <c r="H40" s="38" t="s">
        <v>74</v>
      </c>
      <c r="I40" s="44">
        <v>2379</v>
      </c>
      <c r="J40" s="31"/>
    </row>
    <row r="41" ht="32" customHeight="1" spans="1:10">
      <c r="A41" s="40"/>
      <c r="B41" s="18"/>
      <c r="C41" s="40"/>
      <c r="D41" s="41"/>
      <c r="E41" s="40"/>
      <c r="F41" s="18">
        <v>36</v>
      </c>
      <c r="G41" s="38" t="s">
        <v>75</v>
      </c>
      <c r="H41" s="38" t="s">
        <v>76</v>
      </c>
      <c r="I41" s="44">
        <v>1816</v>
      </c>
      <c r="J41" s="31"/>
    </row>
  </sheetData>
  <mergeCells count="21">
    <mergeCell ref="A1:J1"/>
    <mergeCell ref="A2:D2"/>
    <mergeCell ref="E2:H2"/>
    <mergeCell ref="A3:E3"/>
    <mergeCell ref="F3:I3"/>
    <mergeCell ref="A6:A15"/>
    <mergeCell ref="A16:A39"/>
    <mergeCell ref="A40:A41"/>
    <mergeCell ref="B6:B15"/>
    <mergeCell ref="B16:B39"/>
    <mergeCell ref="B40:B41"/>
    <mergeCell ref="C6:C15"/>
    <mergeCell ref="C16:C39"/>
    <mergeCell ref="C40:C41"/>
    <mergeCell ref="D6:D15"/>
    <mergeCell ref="D16:D39"/>
    <mergeCell ref="D40:D41"/>
    <mergeCell ref="E6:E15"/>
    <mergeCell ref="E16:E39"/>
    <mergeCell ref="E40:E41"/>
    <mergeCell ref="J3:J4"/>
  </mergeCells>
  <dataValidations count="1">
    <dataValidation type="list" allowBlank="1" showInputMessage="1" showErrorMessage="1" sqref="G14:G15" showDropDown="1">
      <formula1>[2]预算单位信息!#REF!</formula1>
    </dataValidation>
  </dataValidations>
  <printOptions horizontalCentered="1"/>
  <pageMargins left="0.590551181102362" right="0.590551181102362" top="0.905511811023622" bottom="0.78740157480315" header="0.511811023622047" footer="0.590551181102362"/>
  <pageSetup paperSize="9" fitToHeight="0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衔接资金 分配表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QQ不好耍</cp:lastModifiedBy>
  <dcterms:created xsi:type="dcterms:W3CDTF">2021-09-15T09:35:32Z</dcterms:created>
  <dcterms:modified xsi:type="dcterms:W3CDTF">2021-09-15T09:36:08Z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8F07FC94659948ABA6302779A90935D6</vt:lpwstr>
  </property>
  <property fmtid="{D5CDD505-2E9C-101B-9397-08002B2CF9AE}" pid="3" name="KSOProductBuildVer">
    <vt:lpwstr>2052-11.1.0.10700</vt:lpwstr>
  </property>
</Properties>
</file>