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单位" sheetId="1" r:id="rId1"/>
  </sheets>
  <calcPr calcId="144525"/>
</workbook>
</file>

<file path=xl/sharedStrings.xml><?xml version="1.0" encoding="utf-8"?>
<sst xmlns="http://schemas.openxmlformats.org/spreadsheetml/2006/main" count="319" uniqueCount="139">
  <si>
    <t>苍溪县就业局拟拨付2019年单位培训补贴公示表</t>
  </si>
  <si>
    <t>培训
单位</t>
  </si>
  <si>
    <t>培训
专业</t>
  </si>
  <si>
    <t>培训时间</t>
  </si>
  <si>
    <t>培训地点</t>
  </si>
  <si>
    <t>培训
班次</t>
  </si>
  <si>
    <t>总序号</t>
  </si>
  <si>
    <t>培训  人数</t>
  </si>
  <si>
    <t>培训合格人数</t>
  </si>
  <si>
    <t>就业情况</t>
  </si>
  <si>
    <t>补贴
标准
(元/人)</t>
  </si>
  <si>
    <t>补贴
金额
(元)</t>
  </si>
  <si>
    <t>补贴方式</t>
  </si>
  <si>
    <t>四川省苍溪县职业高级中学</t>
  </si>
  <si>
    <t>创业培训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</si>
  <si>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.3-7.12</t>
    </r>
  </si>
  <si>
    <t>县城</t>
  </si>
  <si>
    <t>就业</t>
  </si>
  <si>
    <t>代为补贴</t>
  </si>
  <si>
    <t>未就业</t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</si>
  <si>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.20-8.29</t>
    </r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</si>
  <si>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.18-9.27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</si>
  <si>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0.30-11.8</t>
    </r>
  </si>
  <si>
    <t>小计</t>
  </si>
  <si>
    <t>苍溪县育才职业培训学校</t>
  </si>
  <si>
    <t>焊工</t>
  </si>
  <si>
    <t>6.5-6.17</t>
  </si>
  <si>
    <t>白桥</t>
  </si>
  <si>
    <r>
      <rPr>
        <sz val="10"/>
        <rFont val="宋体"/>
        <charset val="134"/>
      </rPr>
      <t>就业拨2</t>
    </r>
    <r>
      <rPr>
        <sz val="10"/>
        <rFont val="宋体"/>
        <charset val="134"/>
      </rPr>
      <t>0%</t>
    </r>
  </si>
  <si>
    <t>8.22-8.31</t>
  </si>
  <si>
    <t>白鹤</t>
  </si>
  <si>
    <t>苍溪县信息职业学校</t>
  </si>
  <si>
    <t>农机修理</t>
  </si>
  <si>
    <t>5.8-5.27</t>
  </si>
  <si>
    <t>白驿</t>
  </si>
  <si>
    <t>中式烹调师</t>
  </si>
  <si>
    <t>5.28-7.4</t>
  </si>
  <si>
    <t>石灶</t>
  </si>
  <si>
    <t>6.11-6.30</t>
  </si>
  <si>
    <t>雍河</t>
  </si>
  <si>
    <t>7.10-7.25</t>
  </si>
  <si>
    <t>7.31-8.19</t>
  </si>
  <si>
    <t>彭店</t>
  </si>
  <si>
    <t>8.29-9.21</t>
  </si>
  <si>
    <t>漓江</t>
  </si>
  <si>
    <t>10.17-11.10</t>
  </si>
  <si>
    <t>龙洞</t>
  </si>
  <si>
    <t>苍溪县工程机械技术培训学校</t>
  </si>
  <si>
    <t>起重装卸机械操作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</si>
  <si>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.12-4.10</t>
    </r>
  </si>
  <si>
    <t>云峰</t>
  </si>
  <si>
    <t>4.18-5.13</t>
  </si>
  <si>
    <t>龙王</t>
  </si>
  <si>
    <t>就业拨20%</t>
  </si>
  <si>
    <t>5.28-6.19</t>
  </si>
  <si>
    <t>龙山</t>
  </si>
  <si>
    <t>6.12-7.1</t>
  </si>
  <si>
    <t>永宁</t>
  </si>
  <si>
    <t>7.17-8.5</t>
  </si>
  <si>
    <t>石门</t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</si>
  <si>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.20-9.8</t>
    </r>
  </si>
  <si>
    <t>鸳溪</t>
  </si>
  <si>
    <t>广元凤凰职业技术学校</t>
  </si>
  <si>
    <t>4.9-5.7</t>
  </si>
  <si>
    <t>高坡</t>
  </si>
  <si>
    <t>保育员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</si>
  <si>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.24-5.21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</si>
  <si>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.23-6.19</t>
    </r>
  </si>
  <si>
    <t>石马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</si>
  <si>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.12-7.5</t>
    </r>
  </si>
  <si>
    <t>歧坪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</si>
  <si>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.27-7.23</t>
    </r>
  </si>
  <si>
    <t>五龙</t>
  </si>
  <si>
    <t>育婴员</t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</si>
  <si>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.21-9.12</t>
    </r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</si>
  <si>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.17-10.16</t>
    </r>
  </si>
  <si>
    <t>元坝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</si>
  <si>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0.10-11.5</t>
    </r>
  </si>
  <si>
    <t>网络创业培训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</si>
  <si>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0.24-10.30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</si>
  <si>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1.1-11.7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</si>
  <si>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1.14-11.20</t>
    </r>
  </si>
  <si>
    <t>广元市职业金诚职业培训学校</t>
  </si>
  <si>
    <t>3.19-4.10</t>
  </si>
  <si>
    <t>4.16-5.9</t>
  </si>
  <si>
    <t>4.24-5.17</t>
  </si>
  <si>
    <t>新观</t>
  </si>
  <si>
    <t>5.29-6.20</t>
  </si>
  <si>
    <t>河地</t>
  </si>
  <si>
    <t>中土</t>
  </si>
  <si>
    <t>7.2-7.21</t>
  </si>
  <si>
    <t>黄猫</t>
  </si>
  <si>
    <t>中式面点师</t>
  </si>
  <si>
    <t>8.14-8.23</t>
  </si>
  <si>
    <t>东青</t>
  </si>
  <si>
    <t>8.28-9.19</t>
  </si>
  <si>
    <t>运山</t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</si>
  <si>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.30-9.21</t>
    </r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</si>
  <si>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.10-10.9</t>
    </r>
  </si>
  <si>
    <t>浙水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</si>
  <si>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0.30-11.18</t>
    </r>
  </si>
  <si>
    <t>文昌</t>
  </si>
  <si>
    <t>广元市飞扬职业培训学校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</si>
  <si>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.20-4.11</t>
    </r>
  </si>
  <si>
    <t>东溪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</si>
  <si>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.17-5.10</t>
    </r>
  </si>
  <si>
    <t>岳东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</si>
  <si>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.25-5.29</t>
    </r>
  </si>
  <si>
    <t>双河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</si>
  <si>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.22-6.18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</si>
  <si>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.11-7.9</t>
    </r>
  </si>
  <si>
    <t>电工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</si>
  <si>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.3-7.23</t>
    </r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</si>
  <si>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.3-9.29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</si>
  <si>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0.15-11.14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</si>
  <si>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0.24-11.26</t>
    </r>
  </si>
  <si>
    <t>广元通达职业培训学校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</si>
  <si>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.10-4.29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</si>
  <si>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.23-5.16</t>
    </r>
  </si>
  <si>
    <t>双田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</si>
  <si>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.4-6.26</t>
    </r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</si>
  <si>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.2-7.21</t>
    </r>
  </si>
  <si>
    <t>白山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</si>
  <si>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.5-9.27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</si>
  <si>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0.18-11.6</t>
    </r>
  </si>
  <si>
    <t>四川水利水电技师学院</t>
  </si>
  <si>
    <t>月山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</si>
  <si>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.25-5.20</t>
    </r>
  </si>
  <si>
    <t>亭子</t>
  </si>
  <si>
    <t>6.27-7.16</t>
  </si>
  <si>
    <t>三川</t>
  </si>
  <si>
    <t>7.4-7.23</t>
  </si>
  <si>
    <t>苍溪嘉陵中等职业学校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</si>
  <si>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.26-4.23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</si>
  <si>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.14-6.11</t>
    </r>
  </si>
  <si>
    <t>6.18-7.15</t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</si>
  <si>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.20-9.17</t>
    </r>
  </si>
  <si>
    <t>10.15-11.6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</si>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</sst>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2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/>
    <xf numFmtId="0" fontId="16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0" borderId="13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" fillId="0" borderId="0"/>
    <xf numFmtId="0" fontId="22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" fillId="0" borderId="0" applyProtection="0"/>
    <xf numFmtId="0" fontId="15" fillId="17" borderId="0" applyNumberFormat="0" applyBorder="0" applyAlignment="0" applyProtection="0">
      <alignment vertical="center"/>
    </xf>
    <xf numFmtId="0" fontId="1" fillId="0" borderId="0"/>
    <xf numFmtId="0" fontId="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常规_附件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培训学员报名登记花名册_1" xfId="49"/>
    <cellStyle name="60% - 强调文字颜色 5" xfId="50" builtinId="48"/>
    <cellStyle name="常规_Sheet1_Sheet2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2 3 2 2" xfId="57"/>
    <cellStyle name="常规 11" xfId="58"/>
    <cellStyle name="常规 5" xfId="59"/>
    <cellStyle name="常规 7" xfId="60"/>
    <cellStyle name="常规_Sheet1" xfId="61"/>
    <cellStyle name="常规 3" xfId="62"/>
    <cellStyle name="常规_Sheet1_1" xfId="63"/>
    <cellStyle name="常规 4 2" xfId="64"/>
    <cellStyle name="常规 8" xfId="65"/>
    <cellStyle name="常规 10" xfId="66"/>
    <cellStyle name="常规 17" xfId="67"/>
    <cellStyle name="常规 18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7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8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9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0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1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2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3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4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5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7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8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9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0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1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2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3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4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5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7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8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9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0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1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2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3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4" name="Text Box 13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5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6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7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8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9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0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1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9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0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1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2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3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4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5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6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7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9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10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11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12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13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14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15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16" name="Text Box 26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17" name="Text Box 2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18" name="Text Box 27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19" name="Text Box 27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20" name="Text Box 2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21" name="Text Box 27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22" name="Text Box 27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2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2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2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2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2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2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2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3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3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3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3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3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3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3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3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3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3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40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41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42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43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44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45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46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47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48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49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50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5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52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53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54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55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56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57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58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59" name="Text Box 36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60" name="Text Box 36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61" name="Text Box 36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62" name="Text Box 3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63" name="Text Box 37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64" name="Text Box 37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65" name="Text Box 37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66" name="Text Box 3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6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6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6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7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7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7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7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7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7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7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7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7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7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8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8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8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8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8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8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8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87" name="Text Box 4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88" name="Text Box 4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8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9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9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9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9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9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9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9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9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9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9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0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0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0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0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04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05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06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07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08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09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10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11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12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1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14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15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16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17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18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19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20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21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22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2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24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25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26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27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28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29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30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3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32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33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34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35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36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37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38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3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4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4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4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4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4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4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4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4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4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4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5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5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5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5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5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5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56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57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58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59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60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61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62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63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64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65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66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6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68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69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70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71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72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73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74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7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76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77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78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79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80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81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82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8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8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8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8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8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8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8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9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9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9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9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9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9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9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9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9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29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0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0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0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03" name="Text Box 68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04" name="Text Box 68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0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0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0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0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0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1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1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1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1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1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1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1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1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1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1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20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21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22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23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24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25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26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27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28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2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30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31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32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33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34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35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36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37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38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3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40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41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42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43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44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45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46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4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48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49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50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51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52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53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54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5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5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5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5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5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6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6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6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6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6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6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6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6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6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6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7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7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72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73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74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75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76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77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78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79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80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81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82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8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84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85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86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87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88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89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90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9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92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93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94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95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96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97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98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39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0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0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0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0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0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0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0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0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0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0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1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1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1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1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1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1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1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1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1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19" name="Text Box 9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20" name="Text Box 9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2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2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2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2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25" name="Text Box 109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26" name="Text Box 109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27" name="Text Box 109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28" name="Text Box 109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29" name="Text Box 110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30" name="Text Box 110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31" name="Text Box 110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32" name="Text Box 110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33" name="Text Box 11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34" name="Text Box 11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35" name="Text Box 111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36" name="Text Box 111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37" name="Text Box 111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38" name="Text Box 111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39" name="Text Box 112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40" name="Text Box 11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41" name="Text Box 11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42" name="Text Box 11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43" name="Text Box 112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44" name="Text Box 113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45" name="Text Box 113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46" name="Text Box 113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47" name="Text Box 11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48" name="Text Box 11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49" name="Text Box 114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50" name="Text Box 114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51" name="Text Box 11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52" name="Text Box 11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53" name="Text Box 114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54" name="Text Box 115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55" name="Text Box 11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56" name="Text Box 11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57" name="Text Box 115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58" name="Text Box 115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59" name="Text Box 11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60" name="Text Box 11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61" name="Text Box 116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62" name="Text Box 116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63" name="Text Box 11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64" name="Text Box 117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65" name="Text Box 117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66" name="Text Box 117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67" name="Text Box 11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68" name="Text Box 117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69" name="Text Box 118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70" name="Text Box 118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71" name="Text Box 118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72" name="Text Box 11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73" name="Text Box 118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74" name="Text Box 119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75" name="Text Box 119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76" name="Text Box 119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77" name="Text Box 119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78" name="Text Box 119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79" name="Text Box 120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80" name="Text Box 120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81" name="Text Box 120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82" name="Text Box 120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83" name="Text Box 12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84" name="Text Box 12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85" name="Text Box 121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86" name="Text Box 121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87" name="Text Box 121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88" name="Text Box 121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89" name="Text Box 122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90" name="Text Box 12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91" name="Text Box 12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92" name="Text Box 12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93" name="Text Box 122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94" name="Text Box 123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95" name="Text Box 123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96" name="Text Box 123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97" name="Text Box 12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98" name="Text Box 12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499" name="Text Box 124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00" name="Text Box 124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01" name="Text Box 12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02" name="Text Box 12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03" name="Text Box 124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04" name="Text Box 125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05" name="Text Box 12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06" name="Text Box 12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07" name="Text Box 125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08" name="Text Box 125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09" name="Text Box 12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10" name="Text Box 12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11" name="Text Box 126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12" name="Text Box 126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13" name="Text Box 12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14" name="Text Box 127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15" name="Text Box 127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16" name="Text Box 127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17" name="Text Box 12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18" name="Text Box 127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19" name="Text Box 128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20" name="Text Box 128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21" name="Text Box 128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22" name="Text Box 12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23" name="Text Box 128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24" name="Text Box 129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25" name="Text Box 129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26" name="Text Box 129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2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2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2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3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3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3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3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3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3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3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3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3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3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4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4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4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4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4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4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4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4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4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4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5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5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52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53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54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55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56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57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58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59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60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6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62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63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64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65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66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67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68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69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70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7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72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73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74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75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76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77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78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79" name="Text Box 13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80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81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82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83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84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85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86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8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8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8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4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5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6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7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8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9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0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1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2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4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5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6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7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8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9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0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1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2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4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5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6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7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8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9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0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1" name="Text Box 26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2" name="Text Box 2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3" name="Text Box 27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4" name="Text Box 27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5" name="Text Box 2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6" name="Text Box 27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7" name="Text Box 27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5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5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5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5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5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5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5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5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5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5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6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6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6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6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6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65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66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67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68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69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70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71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72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73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74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75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7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77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78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79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80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81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82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83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84" name="Text Box 36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85" name="Text Box 36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86" name="Text Box 36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87" name="Text Box 3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88" name="Text Box 37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89" name="Text Box 37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90" name="Text Box 37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91" name="Text Box 3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9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9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9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9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9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9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9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9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0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0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0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0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0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0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0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0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0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0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1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1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12" name="Text Box 4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13" name="Text Box 4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1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1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1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1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1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1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2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2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2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2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2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2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2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2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2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29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30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31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32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33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34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35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36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37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3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39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40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41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42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43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44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45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46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47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4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49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50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51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52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53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54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55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5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57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58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59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60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61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62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63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6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6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6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6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6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6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7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7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7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7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7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7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7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7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7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7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8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81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82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83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84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85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86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87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88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89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90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91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9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93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94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95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96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97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98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799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0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01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02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03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04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05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06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07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0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0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1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1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1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1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1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1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1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1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1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1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2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2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2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2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2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2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2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2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28" name="Text Box 68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29" name="Text Box 68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3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3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3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3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3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3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3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3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3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3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4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4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4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4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4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45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46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47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48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49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50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51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52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53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5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55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56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57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58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59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60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61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62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63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6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65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66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67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68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69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70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71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7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73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74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75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76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77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78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79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8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8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8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8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8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8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8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8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8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8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9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9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9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9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9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9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9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97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98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899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00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01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02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03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04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05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06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07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0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09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10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11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12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13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14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15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1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17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18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19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0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1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2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3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4" name="Text Box 9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5" name="Text Box 9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0" name="Text Box 109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1" name="Text Box 109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2" name="Text Box 109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3" name="Text Box 109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4" name="Text Box 110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5" name="Text Box 110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6" name="Text Box 110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7" name="Text Box 110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8" name="Text Box 11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9" name="Text Box 11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0" name="Text Box 111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1" name="Text Box 111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2" name="Text Box 111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3" name="Text Box 111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4" name="Text Box 112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5" name="Text Box 11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6" name="Text Box 11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7" name="Text Box 11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8" name="Text Box 112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9" name="Text Box 113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0" name="Text Box 113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1" name="Text Box 113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2" name="Text Box 11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3" name="Text Box 11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4" name="Text Box 114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5" name="Text Box 114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6" name="Text Box 11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7" name="Text Box 11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8" name="Text Box 114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9" name="Text Box 115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80" name="Text Box 11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81" name="Text Box 11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82" name="Text Box 115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83" name="Text Box 115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84" name="Text Box 11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85" name="Text Box 11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86" name="Text Box 116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87" name="Text Box 116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88" name="Text Box 11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89" name="Text Box 117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90" name="Text Box 117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91" name="Text Box 117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92" name="Text Box 11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93" name="Text Box 117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94" name="Text Box 118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95" name="Text Box 118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96" name="Text Box 118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97" name="Text Box 11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98" name="Text Box 118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99" name="Text Box 119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00" name="Text Box 119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01" name="Text Box 119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02" name="Text Box 119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03" name="Text Box 119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04" name="Text Box 120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05" name="Text Box 120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06" name="Text Box 120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07" name="Text Box 120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08" name="Text Box 12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09" name="Text Box 12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10" name="Text Box 121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11" name="Text Box 121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12" name="Text Box 121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13" name="Text Box 121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14" name="Text Box 122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15" name="Text Box 12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16" name="Text Box 12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17" name="Text Box 12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18" name="Text Box 122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19" name="Text Box 123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20" name="Text Box 123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21" name="Text Box 123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22" name="Text Box 12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23" name="Text Box 12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24" name="Text Box 124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25" name="Text Box 124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26" name="Text Box 12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27" name="Text Box 12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28" name="Text Box 124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29" name="Text Box 125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30" name="Text Box 12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31" name="Text Box 12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32" name="Text Box 125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33" name="Text Box 125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34" name="Text Box 12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35" name="Text Box 12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36" name="Text Box 126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37" name="Text Box 126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38" name="Text Box 12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39" name="Text Box 127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40" name="Text Box 127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41" name="Text Box 127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42" name="Text Box 12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43" name="Text Box 127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44" name="Text Box 128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45" name="Text Box 128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46" name="Text Box 128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47" name="Text Box 12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48" name="Text Box 128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49" name="Text Box 129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50" name="Text Box 129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1051" name="Text Box 129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160655</xdr:rowOff>
    </xdr:to>
    <xdr:sp>
      <xdr:nvSpPr>
        <xdr:cNvPr id="1052" name="Text Box 5"/>
        <xdr:cNvSpPr txBox="1"/>
      </xdr:nvSpPr>
      <xdr:spPr>
        <a:xfrm>
          <a:off x="1905000" y="7292975"/>
          <a:ext cx="10160" cy="960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160655</xdr:rowOff>
    </xdr:to>
    <xdr:sp>
      <xdr:nvSpPr>
        <xdr:cNvPr id="1053" name="Text Box 5"/>
        <xdr:cNvSpPr txBox="1"/>
      </xdr:nvSpPr>
      <xdr:spPr>
        <a:xfrm>
          <a:off x="1905000" y="7292975"/>
          <a:ext cx="10160" cy="960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30</xdr:row>
      <xdr:rowOff>25400</xdr:rowOff>
    </xdr:to>
    <xdr:sp>
      <xdr:nvSpPr>
        <xdr:cNvPr id="1054" name="Text Box 5"/>
        <xdr:cNvSpPr txBox="1"/>
      </xdr:nvSpPr>
      <xdr:spPr>
        <a:xfrm>
          <a:off x="1905000" y="7292975"/>
          <a:ext cx="10160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5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5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6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06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06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07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07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08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08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08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09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9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0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09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09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09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10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01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02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03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04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05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06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07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08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09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10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11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12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13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14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15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16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1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1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1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2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2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2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3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3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3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13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14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4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4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4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4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14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14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4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5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5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5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5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15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15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5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6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16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16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16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16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67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68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69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70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71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72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73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74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75" name="Text Box 27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76" name="Text Box 27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77" name="Text Box 27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78" name="Text Box 28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79" name="Text Box 28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80" name="Text Box 28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81" name="Text Box 28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9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19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204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205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0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1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212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213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214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215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16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17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18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19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20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21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22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23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24" name="Text Box 37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25" name="Text Box 37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26" name="Text Box 37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27" name="Text Box 37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28" name="Text Box 37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29" name="Text Box 37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30" name="Text Box 38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31" name="Text Box 38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3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3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3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4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4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4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4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4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4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4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5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5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5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25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25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5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6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26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26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27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27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27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27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514985</xdr:colOff>
      <xdr:row>26</xdr:row>
      <xdr:rowOff>10160</xdr:rowOff>
    </xdr:to>
    <xdr:sp>
      <xdr:nvSpPr>
        <xdr:cNvPr id="1284" name="Text Box 15"/>
        <xdr:cNvSpPr txBox="1"/>
      </xdr:nvSpPr>
      <xdr:spPr>
        <a:xfrm>
          <a:off x="342900" y="7292975"/>
          <a:ext cx="5149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514985</xdr:colOff>
      <xdr:row>26</xdr:row>
      <xdr:rowOff>10160</xdr:rowOff>
    </xdr:to>
    <xdr:sp>
      <xdr:nvSpPr>
        <xdr:cNvPr id="1285" name="Text Box 15"/>
        <xdr:cNvSpPr txBox="1"/>
      </xdr:nvSpPr>
      <xdr:spPr>
        <a:xfrm>
          <a:off x="342900" y="7292975"/>
          <a:ext cx="5149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570865</xdr:colOff>
      <xdr:row>26</xdr:row>
      <xdr:rowOff>10160</xdr:rowOff>
    </xdr:to>
    <xdr:sp>
      <xdr:nvSpPr>
        <xdr:cNvPr id="1286" name="Text Box 15"/>
        <xdr:cNvSpPr txBox="1"/>
      </xdr:nvSpPr>
      <xdr:spPr>
        <a:xfrm>
          <a:off x="714375" y="7292975"/>
          <a:ext cx="1993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570865</xdr:colOff>
      <xdr:row>26</xdr:row>
      <xdr:rowOff>10160</xdr:rowOff>
    </xdr:to>
    <xdr:sp>
      <xdr:nvSpPr>
        <xdr:cNvPr id="1287" name="Text Box 15"/>
        <xdr:cNvSpPr txBox="1"/>
      </xdr:nvSpPr>
      <xdr:spPr>
        <a:xfrm>
          <a:off x="714375" y="7292975"/>
          <a:ext cx="1993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29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29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29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29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98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299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00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01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02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03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04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05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06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07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08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09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10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11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12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13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1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1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1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1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1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2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2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2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3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3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336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337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3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4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344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345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346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347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48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49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50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51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52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53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54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55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56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57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58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59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60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61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62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63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38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38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39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39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39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40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40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0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0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0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41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41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1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1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514985</xdr:colOff>
      <xdr:row>26</xdr:row>
      <xdr:rowOff>10160</xdr:rowOff>
    </xdr:to>
    <xdr:sp>
      <xdr:nvSpPr>
        <xdr:cNvPr id="1416" name="Text Box 15"/>
        <xdr:cNvSpPr txBox="1"/>
      </xdr:nvSpPr>
      <xdr:spPr>
        <a:xfrm>
          <a:off x="342900" y="7292975"/>
          <a:ext cx="5149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514985</xdr:colOff>
      <xdr:row>26</xdr:row>
      <xdr:rowOff>10160</xdr:rowOff>
    </xdr:to>
    <xdr:sp>
      <xdr:nvSpPr>
        <xdr:cNvPr id="1417" name="Text Box 15"/>
        <xdr:cNvSpPr txBox="1"/>
      </xdr:nvSpPr>
      <xdr:spPr>
        <a:xfrm>
          <a:off x="342900" y="7292975"/>
          <a:ext cx="5149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570865</xdr:colOff>
      <xdr:row>26</xdr:row>
      <xdr:rowOff>10160</xdr:rowOff>
    </xdr:to>
    <xdr:sp>
      <xdr:nvSpPr>
        <xdr:cNvPr id="1418" name="Text Box 15"/>
        <xdr:cNvSpPr txBox="1"/>
      </xdr:nvSpPr>
      <xdr:spPr>
        <a:xfrm>
          <a:off x="714375" y="7292975"/>
          <a:ext cx="1993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570865</xdr:colOff>
      <xdr:row>26</xdr:row>
      <xdr:rowOff>10160</xdr:rowOff>
    </xdr:to>
    <xdr:sp>
      <xdr:nvSpPr>
        <xdr:cNvPr id="1419" name="Text Box 15"/>
        <xdr:cNvSpPr txBox="1"/>
      </xdr:nvSpPr>
      <xdr:spPr>
        <a:xfrm>
          <a:off x="714375" y="7292975"/>
          <a:ext cx="1993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2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42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42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42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42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30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31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32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33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34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35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36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37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38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39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40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41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42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43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44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45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4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4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4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4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5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5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5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5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5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5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6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468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469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476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477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478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479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80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81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82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83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84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85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86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87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88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89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90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91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92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93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94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95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49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0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0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0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1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1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1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1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51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51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2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5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52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52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28</xdr:row>
      <xdr:rowOff>157480</xdr:rowOff>
    </xdr:to>
    <xdr:sp>
      <xdr:nvSpPr>
        <xdr:cNvPr id="1528" name="Text Box 5"/>
        <xdr:cNvSpPr txBox="1"/>
      </xdr:nvSpPr>
      <xdr:spPr>
        <a:xfrm>
          <a:off x="1905000" y="7292975"/>
          <a:ext cx="1016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28</xdr:row>
      <xdr:rowOff>157480</xdr:rowOff>
    </xdr:to>
    <xdr:sp>
      <xdr:nvSpPr>
        <xdr:cNvPr id="1529" name="Text Box 5"/>
        <xdr:cNvSpPr txBox="1"/>
      </xdr:nvSpPr>
      <xdr:spPr>
        <a:xfrm>
          <a:off x="1905000" y="7292975"/>
          <a:ext cx="1016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28</xdr:row>
      <xdr:rowOff>252730</xdr:rowOff>
    </xdr:to>
    <xdr:sp>
      <xdr:nvSpPr>
        <xdr:cNvPr id="1530" name="Text Box 5"/>
        <xdr:cNvSpPr txBox="1"/>
      </xdr:nvSpPr>
      <xdr:spPr>
        <a:xfrm>
          <a:off x="1905000" y="7292975"/>
          <a:ext cx="10160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31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32" name="Text Box 96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33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34" name="Text Box 96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35" name="Text Box 96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36" name="Text Box 97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37" name="Text Box 97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38" name="Text Box 97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39" name="Text Box 97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40" name="Text Box 97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41" name="Text Box 97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42" name="Text Box 97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43" name="Text Box 97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44" name="Text Box 97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45" name="Text Box 97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46" name="Text Box 98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47" name="Text Box 98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48" name="Text Box 98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49" name="Text Box 98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50" name="Text Box 98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51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52" name="Text Box 98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53" name="Text Box 98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54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55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56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57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58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59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60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61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62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63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64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65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6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67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68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69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70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71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72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73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74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75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7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77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78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79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80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81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82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83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84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85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8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87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88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89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90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91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92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93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94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95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9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97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98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599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00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01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02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03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04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05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0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07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08" name="Text Box 104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09" name="Text Box 104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10" name="Text Box 104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11" name="Text Box 104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12" name="Text Box 104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13" name="Text Box 104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14" name="Text Box 104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15" name="Text Box 104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16" name="Text Box 105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17" name="Text Box 105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18" name="Text Box 105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19" name="Text Box 105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20" name="Text Box 105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21" name="Text Box 105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22" name="Text Box 105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23" name="Text Box 105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24" name="Text Box 105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25" name="Text Box 105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26" name="Text Box 106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27" name="Text Box 106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28" name="Text Box 106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29" name="Text Box 106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30" name="Text Box 106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31" name="Text Box 106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32" name="Text Box 106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33" name="Text Box 106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34" name="Text Box 106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35" name="Text Box 106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36" name="Text Box 107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37" name="Text Box 107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38" name="Text Box 107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39" name="Text Box 107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40" name="Text Box 107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41" name="Text Box 107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42" name="Text Box 107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43" name="Text Box 107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44" name="Text Box 107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45" name="Text Box 107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46" name="Text Box 108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47" name="Text Box 108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48" name="Text Box 108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49" name="Text Box 108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50" name="Text Box 108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51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52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53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54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55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1656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188595</xdr:rowOff>
    </xdr:to>
    <xdr:sp>
      <xdr:nvSpPr>
        <xdr:cNvPr id="1657" name="Text Box 5"/>
        <xdr:cNvSpPr txBox="1"/>
      </xdr:nvSpPr>
      <xdr:spPr>
        <a:xfrm>
          <a:off x="1905000" y="7292975"/>
          <a:ext cx="1016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188595</xdr:rowOff>
    </xdr:to>
    <xdr:sp>
      <xdr:nvSpPr>
        <xdr:cNvPr id="1658" name="Text Box 5"/>
        <xdr:cNvSpPr txBox="1"/>
      </xdr:nvSpPr>
      <xdr:spPr>
        <a:xfrm>
          <a:off x="1905000" y="7292975"/>
          <a:ext cx="1016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30</xdr:row>
      <xdr:rowOff>200660</xdr:rowOff>
    </xdr:to>
    <xdr:sp>
      <xdr:nvSpPr>
        <xdr:cNvPr id="1659" name="Text Box 5"/>
        <xdr:cNvSpPr txBox="1"/>
      </xdr:nvSpPr>
      <xdr:spPr>
        <a:xfrm>
          <a:off x="1905000" y="7292975"/>
          <a:ext cx="10160" cy="126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6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66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66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67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67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68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68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69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69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69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0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0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0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0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06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07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08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09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10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11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12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13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14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15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16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17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18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19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20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21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2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2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2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3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3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3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3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4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4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4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4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4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4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4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5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5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5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5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5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5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5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6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6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6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6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7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77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72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73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74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75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76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77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78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79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80" name="Text Box 27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81" name="Text Box 27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82" name="Text Box 27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83" name="Text Box 28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84" name="Text Box 28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85" name="Text Box 28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86" name="Text Box 28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9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79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0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0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809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810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1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1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817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818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819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820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21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22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23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24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25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26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27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28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29" name="Text Box 37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30" name="Text Box 37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31" name="Text Box 37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32" name="Text Box 37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33" name="Text Box 37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34" name="Text Box 37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35" name="Text Box 38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36" name="Text Box 38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3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4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4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4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4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4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4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4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5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5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5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5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5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85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86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86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86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87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87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88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88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514985</xdr:colOff>
      <xdr:row>26</xdr:row>
      <xdr:rowOff>10160</xdr:rowOff>
    </xdr:to>
    <xdr:sp>
      <xdr:nvSpPr>
        <xdr:cNvPr id="1889" name="Text Box 15"/>
        <xdr:cNvSpPr txBox="1"/>
      </xdr:nvSpPr>
      <xdr:spPr>
        <a:xfrm>
          <a:off x="342900" y="7292975"/>
          <a:ext cx="5149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514985</xdr:colOff>
      <xdr:row>26</xdr:row>
      <xdr:rowOff>10160</xdr:rowOff>
    </xdr:to>
    <xdr:sp>
      <xdr:nvSpPr>
        <xdr:cNvPr id="1890" name="Text Box 15"/>
        <xdr:cNvSpPr txBox="1"/>
      </xdr:nvSpPr>
      <xdr:spPr>
        <a:xfrm>
          <a:off x="342900" y="7292975"/>
          <a:ext cx="5149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570865</xdr:colOff>
      <xdr:row>26</xdr:row>
      <xdr:rowOff>10160</xdr:rowOff>
    </xdr:to>
    <xdr:sp>
      <xdr:nvSpPr>
        <xdr:cNvPr id="1891" name="Text Box 15"/>
        <xdr:cNvSpPr txBox="1"/>
      </xdr:nvSpPr>
      <xdr:spPr>
        <a:xfrm>
          <a:off x="714375" y="7292975"/>
          <a:ext cx="1993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570865</xdr:colOff>
      <xdr:row>26</xdr:row>
      <xdr:rowOff>10160</xdr:rowOff>
    </xdr:to>
    <xdr:sp>
      <xdr:nvSpPr>
        <xdr:cNvPr id="1892" name="Text Box 15"/>
        <xdr:cNvSpPr txBox="1"/>
      </xdr:nvSpPr>
      <xdr:spPr>
        <a:xfrm>
          <a:off x="714375" y="7292975"/>
          <a:ext cx="1993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9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8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89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90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90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90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03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04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05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06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07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08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09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10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11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12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13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14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15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16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17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18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1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2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2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2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3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3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3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3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941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942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4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4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4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4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4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949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950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951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1952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53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54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55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56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57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58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59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60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61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62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63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64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65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66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67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68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99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99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9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19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199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00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0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0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00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00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0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1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1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01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01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1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1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1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514985</xdr:colOff>
      <xdr:row>26</xdr:row>
      <xdr:rowOff>10160</xdr:rowOff>
    </xdr:to>
    <xdr:sp>
      <xdr:nvSpPr>
        <xdr:cNvPr id="2021" name="Text Box 15"/>
        <xdr:cNvSpPr txBox="1"/>
      </xdr:nvSpPr>
      <xdr:spPr>
        <a:xfrm>
          <a:off x="342900" y="7292975"/>
          <a:ext cx="5149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514985</xdr:colOff>
      <xdr:row>26</xdr:row>
      <xdr:rowOff>10160</xdr:rowOff>
    </xdr:to>
    <xdr:sp>
      <xdr:nvSpPr>
        <xdr:cNvPr id="2022" name="Text Box 15"/>
        <xdr:cNvSpPr txBox="1"/>
      </xdr:nvSpPr>
      <xdr:spPr>
        <a:xfrm>
          <a:off x="342900" y="7292975"/>
          <a:ext cx="5149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570865</xdr:colOff>
      <xdr:row>26</xdr:row>
      <xdr:rowOff>10160</xdr:rowOff>
    </xdr:to>
    <xdr:sp>
      <xdr:nvSpPr>
        <xdr:cNvPr id="2023" name="Text Box 15"/>
        <xdr:cNvSpPr txBox="1"/>
      </xdr:nvSpPr>
      <xdr:spPr>
        <a:xfrm>
          <a:off x="714375" y="7292975"/>
          <a:ext cx="1993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570865</xdr:colOff>
      <xdr:row>26</xdr:row>
      <xdr:rowOff>10160</xdr:rowOff>
    </xdr:to>
    <xdr:sp>
      <xdr:nvSpPr>
        <xdr:cNvPr id="2024" name="Text Box 15"/>
        <xdr:cNvSpPr txBox="1"/>
      </xdr:nvSpPr>
      <xdr:spPr>
        <a:xfrm>
          <a:off x="714375" y="7292975"/>
          <a:ext cx="1993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2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2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03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03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03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03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35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36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37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38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39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40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41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42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43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44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45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46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47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48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49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50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5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5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5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5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5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6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073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074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081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082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083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084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85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86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87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88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89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90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91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92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93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94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95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96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97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98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099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00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0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0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0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1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1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1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1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1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1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12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12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2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2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1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13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13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28</xdr:row>
      <xdr:rowOff>177165</xdr:rowOff>
    </xdr:to>
    <xdr:sp>
      <xdr:nvSpPr>
        <xdr:cNvPr id="2133" name="Text Box 5"/>
        <xdr:cNvSpPr txBox="1"/>
      </xdr:nvSpPr>
      <xdr:spPr>
        <a:xfrm>
          <a:off x="1905000" y="7292975"/>
          <a:ext cx="1016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28</xdr:row>
      <xdr:rowOff>177165</xdr:rowOff>
    </xdr:to>
    <xdr:sp>
      <xdr:nvSpPr>
        <xdr:cNvPr id="2134" name="Text Box 5"/>
        <xdr:cNvSpPr txBox="1"/>
      </xdr:nvSpPr>
      <xdr:spPr>
        <a:xfrm>
          <a:off x="1905000" y="7292975"/>
          <a:ext cx="1016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150495</xdr:rowOff>
    </xdr:to>
    <xdr:sp>
      <xdr:nvSpPr>
        <xdr:cNvPr id="2135" name="Text Box 5"/>
        <xdr:cNvSpPr txBox="1"/>
      </xdr:nvSpPr>
      <xdr:spPr>
        <a:xfrm>
          <a:off x="1905000" y="7292975"/>
          <a:ext cx="10160" cy="950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36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37" name="Text Box 96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38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39" name="Text Box 968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40" name="Text Box 969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41" name="Text Box 970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42" name="Text Box 971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43" name="Text Box 972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44" name="Text Box 973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45" name="Text Box 97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46" name="Text Box 975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47" name="Text Box 97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48" name="Text Box 977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49" name="Text Box 978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50" name="Text Box 979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51" name="Text Box 980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52" name="Text Box 981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53" name="Text Box 982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54" name="Text Box 983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55" name="Text Box 98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56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57" name="Text Box 98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58" name="Text Box 987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59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60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61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62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63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64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65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66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67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68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69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70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71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72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73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74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75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76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77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78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79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80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81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82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83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84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85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86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87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88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89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90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91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92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93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94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95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96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97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98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199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00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01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02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03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04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05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06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07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08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09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10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11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12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13" name="Text Box 1042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14" name="Text Box 1043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15" name="Text Box 104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16" name="Text Box 1045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17" name="Text Box 104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18" name="Text Box 1047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19" name="Text Box 1048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20" name="Text Box 1049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21" name="Text Box 1050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22" name="Text Box 1051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23" name="Text Box 1052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24" name="Text Box 1053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25" name="Text Box 105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26" name="Text Box 1055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27" name="Text Box 105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28" name="Text Box 1057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29" name="Text Box 1058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30" name="Text Box 1059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31" name="Text Box 1060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32" name="Text Box 1061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33" name="Text Box 1062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34" name="Text Box 1063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35" name="Text Box 106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36" name="Text Box 1065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37" name="Text Box 106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38" name="Text Box 1067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39" name="Text Box 1068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40" name="Text Box 1069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41" name="Text Box 1070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42" name="Text Box 1071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43" name="Text Box 1072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44" name="Text Box 1073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45" name="Text Box 107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46" name="Text Box 1075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47" name="Text Box 107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48" name="Text Box 1077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49" name="Text Box 1078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50" name="Text Box 1079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51" name="Text Box 1080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52" name="Text Box 1081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53" name="Text Box 1082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54" name="Text Box 1083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55" name="Text Box 108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56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57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58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59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60" name="Text Box 6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50165</xdr:rowOff>
    </xdr:to>
    <xdr:sp>
      <xdr:nvSpPr>
        <xdr:cNvPr id="2261" name="Text Box 4"/>
        <xdr:cNvSpPr txBox="1"/>
      </xdr:nvSpPr>
      <xdr:spPr>
        <a:xfrm>
          <a:off x="1857375" y="7292975"/>
          <a:ext cx="889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88900</xdr:rowOff>
    </xdr:to>
    <xdr:sp>
      <xdr:nvSpPr>
        <xdr:cNvPr id="2262" name="Text Box 5"/>
        <xdr:cNvSpPr txBox="1"/>
      </xdr:nvSpPr>
      <xdr:spPr>
        <a:xfrm>
          <a:off x="1905000" y="7292975"/>
          <a:ext cx="10160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88900</xdr:rowOff>
    </xdr:to>
    <xdr:sp>
      <xdr:nvSpPr>
        <xdr:cNvPr id="2263" name="Text Box 5"/>
        <xdr:cNvSpPr txBox="1"/>
      </xdr:nvSpPr>
      <xdr:spPr>
        <a:xfrm>
          <a:off x="1905000" y="7292975"/>
          <a:ext cx="10160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223520</xdr:rowOff>
    </xdr:to>
    <xdr:sp>
      <xdr:nvSpPr>
        <xdr:cNvPr id="2264" name="Text Box 5"/>
        <xdr:cNvSpPr txBox="1"/>
      </xdr:nvSpPr>
      <xdr:spPr>
        <a:xfrm>
          <a:off x="1905000" y="7292975"/>
          <a:ext cx="1016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27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27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28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28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29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29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9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2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29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0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0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0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0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0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0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1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11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12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13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14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15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16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17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18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19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20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21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22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23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24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25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26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2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3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3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3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3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4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4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4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4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4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4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4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5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5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5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5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5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5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5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5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6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6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6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7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7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7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37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77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78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79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80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81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82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83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84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85" name="Text Box 27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86" name="Text Box 27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87" name="Text Box 27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88" name="Text Box 28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89" name="Text Box 28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90" name="Text Box 28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91" name="Text Box 28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9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39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0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0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0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1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414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415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1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1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1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422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423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424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425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26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27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28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29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30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31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32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33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34" name="Text Box 37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35" name="Text Box 37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36" name="Text Box 37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37" name="Text Box 37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38" name="Text Box 37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39" name="Text Box 37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40" name="Text Box 38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41" name="Text Box 38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4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4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4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4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4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4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5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5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5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5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5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5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6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46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46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47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47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48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48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48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48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2494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2495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504190</xdr:colOff>
      <xdr:row>26</xdr:row>
      <xdr:rowOff>10160</xdr:rowOff>
    </xdr:to>
    <xdr:sp>
      <xdr:nvSpPr>
        <xdr:cNvPr id="2496" name="Text Box 15"/>
        <xdr:cNvSpPr txBox="1"/>
      </xdr:nvSpPr>
      <xdr:spPr>
        <a:xfrm>
          <a:off x="666750" y="7292975"/>
          <a:ext cx="180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504190</xdr:colOff>
      <xdr:row>26</xdr:row>
      <xdr:rowOff>10160</xdr:rowOff>
    </xdr:to>
    <xdr:sp>
      <xdr:nvSpPr>
        <xdr:cNvPr id="2497" name="Text Box 15"/>
        <xdr:cNvSpPr txBox="1"/>
      </xdr:nvSpPr>
      <xdr:spPr>
        <a:xfrm>
          <a:off x="666750" y="7292975"/>
          <a:ext cx="180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49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50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50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50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50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08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09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10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11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12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13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14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15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16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17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18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19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20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21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22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23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2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2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3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3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3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3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4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4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4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546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547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4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4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5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5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5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554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555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556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557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58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59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60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61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62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63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64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65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66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67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68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69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70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71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72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73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9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59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59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59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60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60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0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1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61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61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1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1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1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1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1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62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62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2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2626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2627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504190</xdr:colOff>
      <xdr:row>26</xdr:row>
      <xdr:rowOff>10160</xdr:rowOff>
    </xdr:to>
    <xdr:sp>
      <xdr:nvSpPr>
        <xdr:cNvPr id="2628" name="Text Box 15"/>
        <xdr:cNvSpPr txBox="1"/>
      </xdr:nvSpPr>
      <xdr:spPr>
        <a:xfrm>
          <a:off x="666750" y="7292975"/>
          <a:ext cx="180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504190</xdr:colOff>
      <xdr:row>26</xdr:row>
      <xdr:rowOff>10160</xdr:rowOff>
    </xdr:to>
    <xdr:sp>
      <xdr:nvSpPr>
        <xdr:cNvPr id="2629" name="Text Box 15"/>
        <xdr:cNvSpPr txBox="1"/>
      </xdr:nvSpPr>
      <xdr:spPr>
        <a:xfrm>
          <a:off x="666750" y="7292975"/>
          <a:ext cx="180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3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3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63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63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63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63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40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41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42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43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44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45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46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47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48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49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50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51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52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53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54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55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5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6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678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679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686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687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688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2689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90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91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92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93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94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95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96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97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98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699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00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01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02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03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04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05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0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1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1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1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1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1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1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2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2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72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72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3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3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7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73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73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28</xdr:row>
      <xdr:rowOff>110490</xdr:rowOff>
    </xdr:to>
    <xdr:sp>
      <xdr:nvSpPr>
        <xdr:cNvPr id="2738" name="Text Box 5"/>
        <xdr:cNvSpPr txBox="1"/>
      </xdr:nvSpPr>
      <xdr:spPr>
        <a:xfrm>
          <a:off x="1905000" y="7292975"/>
          <a:ext cx="1016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28</xdr:row>
      <xdr:rowOff>110490</xdr:rowOff>
    </xdr:to>
    <xdr:sp>
      <xdr:nvSpPr>
        <xdr:cNvPr id="2739" name="Text Box 5"/>
        <xdr:cNvSpPr txBox="1"/>
      </xdr:nvSpPr>
      <xdr:spPr>
        <a:xfrm>
          <a:off x="1905000" y="7292975"/>
          <a:ext cx="1016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28</xdr:row>
      <xdr:rowOff>205740</xdr:rowOff>
    </xdr:to>
    <xdr:sp>
      <xdr:nvSpPr>
        <xdr:cNvPr id="2740" name="Text Box 5"/>
        <xdr:cNvSpPr txBox="1"/>
      </xdr:nvSpPr>
      <xdr:spPr>
        <a:xfrm>
          <a:off x="1905000" y="7292975"/>
          <a:ext cx="10160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41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42" name="Text Box 96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43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44" name="Text Box 96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45" name="Text Box 96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46" name="Text Box 97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47" name="Text Box 97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48" name="Text Box 97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49" name="Text Box 97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50" name="Text Box 97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51" name="Text Box 97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52" name="Text Box 97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53" name="Text Box 97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54" name="Text Box 97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55" name="Text Box 97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56" name="Text Box 98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57" name="Text Box 98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58" name="Text Box 98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59" name="Text Box 98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60" name="Text Box 98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61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62" name="Text Box 98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63" name="Text Box 98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64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65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66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67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68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69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70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71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72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73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74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75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7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77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78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79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80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81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82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83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84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85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8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87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88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89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90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91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92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93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94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95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9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97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98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799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00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01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02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03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04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05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0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07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08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09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10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11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12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13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14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15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1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17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18" name="Text Box 104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19" name="Text Box 104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20" name="Text Box 104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21" name="Text Box 104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22" name="Text Box 104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23" name="Text Box 104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24" name="Text Box 104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25" name="Text Box 104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26" name="Text Box 105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27" name="Text Box 105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28" name="Text Box 105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29" name="Text Box 105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30" name="Text Box 105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31" name="Text Box 105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32" name="Text Box 105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33" name="Text Box 105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34" name="Text Box 105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35" name="Text Box 105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36" name="Text Box 106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37" name="Text Box 106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38" name="Text Box 106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39" name="Text Box 106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40" name="Text Box 106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41" name="Text Box 106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42" name="Text Box 106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43" name="Text Box 106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44" name="Text Box 106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45" name="Text Box 106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46" name="Text Box 107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47" name="Text Box 107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48" name="Text Box 107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49" name="Text Box 107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50" name="Text Box 107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51" name="Text Box 107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52" name="Text Box 107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53" name="Text Box 107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54" name="Text Box 107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55" name="Text Box 107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56" name="Text Box 108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57" name="Text Box 108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58" name="Text Box 108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59" name="Text Box 108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60" name="Text Box 108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61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62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63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64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65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2866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88900</xdr:rowOff>
    </xdr:to>
    <xdr:sp>
      <xdr:nvSpPr>
        <xdr:cNvPr id="2867" name="Text Box 5"/>
        <xdr:cNvSpPr txBox="1"/>
      </xdr:nvSpPr>
      <xdr:spPr>
        <a:xfrm>
          <a:off x="1905000" y="7292975"/>
          <a:ext cx="10160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88900</xdr:rowOff>
    </xdr:to>
    <xdr:sp>
      <xdr:nvSpPr>
        <xdr:cNvPr id="2868" name="Text Box 5"/>
        <xdr:cNvSpPr txBox="1"/>
      </xdr:nvSpPr>
      <xdr:spPr>
        <a:xfrm>
          <a:off x="1905000" y="7292975"/>
          <a:ext cx="10160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223520</xdr:rowOff>
    </xdr:to>
    <xdr:sp>
      <xdr:nvSpPr>
        <xdr:cNvPr id="2869" name="Text Box 5"/>
        <xdr:cNvSpPr txBox="1"/>
      </xdr:nvSpPr>
      <xdr:spPr>
        <a:xfrm>
          <a:off x="1905000" y="7292975"/>
          <a:ext cx="1016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87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87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88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88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9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89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89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89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0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0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0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1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1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1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1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1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16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17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18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19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20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21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22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23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24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25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26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27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28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29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30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31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3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3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3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4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4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4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4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4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4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4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5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5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5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5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5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5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6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6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6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7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7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7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7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8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298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82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83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84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85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86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87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88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89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90" name="Text Box 27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91" name="Text Box 27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92" name="Text Box 27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93" name="Text Box 28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94" name="Text Box 28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95" name="Text Box 28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96" name="Text Box 28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299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0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0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0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1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1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1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1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1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019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020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2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2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027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028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029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030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31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32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33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34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35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36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37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38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39" name="Text Box 37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40" name="Text Box 37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41" name="Text Box 37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42" name="Text Box 37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43" name="Text Box 37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44" name="Text Box 37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45" name="Text Box 38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46" name="Text Box 38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4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4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4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5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5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5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5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5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5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6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06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07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07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07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08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08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09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09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0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3099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3100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504190</xdr:colOff>
      <xdr:row>26</xdr:row>
      <xdr:rowOff>10160</xdr:rowOff>
    </xdr:to>
    <xdr:sp>
      <xdr:nvSpPr>
        <xdr:cNvPr id="3101" name="Text Box 15"/>
        <xdr:cNvSpPr txBox="1"/>
      </xdr:nvSpPr>
      <xdr:spPr>
        <a:xfrm>
          <a:off x="666750" y="7292975"/>
          <a:ext cx="180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504190</xdr:colOff>
      <xdr:row>26</xdr:row>
      <xdr:rowOff>10160</xdr:rowOff>
    </xdr:to>
    <xdr:sp>
      <xdr:nvSpPr>
        <xdr:cNvPr id="3102" name="Text Box 15"/>
        <xdr:cNvSpPr txBox="1"/>
      </xdr:nvSpPr>
      <xdr:spPr>
        <a:xfrm>
          <a:off x="666750" y="7292975"/>
          <a:ext cx="180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0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0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10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11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11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11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13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14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15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16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17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18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19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20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21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22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23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24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25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26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27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28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3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3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3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3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4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4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4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4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4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4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4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5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151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152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5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5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159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160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161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162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63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64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65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66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67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68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69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70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71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72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73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74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75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76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77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78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9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19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20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20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0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0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20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21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1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1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21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21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1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2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22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22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2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3231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3232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504190</xdr:colOff>
      <xdr:row>26</xdr:row>
      <xdr:rowOff>10160</xdr:rowOff>
    </xdr:to>
    <xdr:sp>
      <xdr:nvSpPr>
        <xdr:cNvPr id="3233" name="Text Box 15"/>
        <xdr:cNvSpPr txBox="1"/>
      </xdr:nvSpPr>
      <xdr:spPr>
        <a:xfrm>
          <a:off x="666750" y="7292975"/>
          <a:ext cx="180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504190</xdr:colOff>
      <xdr:row>26</xdr:row>
      <xdr:rowOff>10160</xdr:rowOff>
    </xdr:to>
    <xdr:sp>
      <xdr:nvSpPr>
        <xdr:cNvPr id="3234" name="Text Box 15"/>
        <xdr:cNvSpPr txBox="1"/>
      </xdr:nvSpPr>
      <xdr:spPr>
        <a:xfrm>
          <a:off x="666750" y="7292975"/>
          <a:ext cx="180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3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3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24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24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24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24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45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46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47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48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49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50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51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52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53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54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55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56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57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58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59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60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283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284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291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292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293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294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95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96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97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98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299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00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01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02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03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04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05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06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07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08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09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10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1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1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1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1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1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2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2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2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3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33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33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3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3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3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34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34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28</xdr:row>
      <xdr:rowOff>110490</xdr:rowOff>
    </xdr:to>
    <xdr:sp>
      <xdr:nvSpPr>
        <xdr:cNvPr id="3343" name="Text Box 5"/>
        <xdr:cNvSpPr txBox="1"/>
      </xdr:nvSpPr>
      <xdr:spPr>
        <a:xfrm>
          <a:off x="1905000" y="7292975"/>
          <a:ext cx="1016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28</xdr:row>
      <xdr:rowOff>110490</xdr:rowOff>
    </xdr:to>
    <xdr:sp>
      <xdr:nvSpPr>
        <xdr:cNvPr id="3344" name="Text Box 5"/>
        <xdr:cNvSpPr txBox="1"/>
      </xdr:nvSpPr>
      <xdr:spPr>
        <a:xfrm>
          <a:off x="1905000" y="7292975"/>
          <a:ext cx="1016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28</xdr:row>
      <xdr:rowOff>205740</xdr:rowOff>
    </xdr:to>
    <xdr:sp>
      <xdr:nvSpPr>
        <xdr:cNvPr id="3345" name="Text Box 5"/>
        <xdr:cNvSpPr txBox="1"/>
      </xdr:nvSpPr>
      <xdr:spPr>
        <a:xfrm>
          <a:off x="1905000" y="7292975"/>
          <a:ext cx="10160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4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47" name="Text Box 96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48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49" name="Text Box 96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50" name="Text Box 96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51" name="Text Box 97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52" name="Text Box 97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53" name="Text Box 97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54" name="Text Box 97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55" name="Text Box 97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56" name="Text Box 97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57" name="Text Box 97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58" name="Text Box 97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59" name="Text Box 97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60" name="Text Box 97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61" name="Text Box 98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62" name="Text Box 98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63" name="Text Box 98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64" name="Text Box 98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65" name="Text Box 98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66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67" name="Text Box 98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68" name="Text Box 98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69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70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71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72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73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74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75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7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77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78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79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80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81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82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83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84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85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86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87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88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89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90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91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92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93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94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95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96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97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98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399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00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01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02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03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04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05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0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07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08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09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10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11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12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13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14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15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16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17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18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19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20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21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22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23" name="Text Box 104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24" name="Text Box 104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25" name="Text Box 104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26" name="Text Box 104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27" name="Text Box 104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28" name="Text Box 104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29" name="Text Box 104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30" name="Text Box 104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31" name="Text Box 105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32" name="Text Box 105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33" name="Text Box 105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34" name="Text Box 105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35" name="Text Box 105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36" name="Text Box 105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37" name="Text Box 105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38" name="Text Box 105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39" name="Text Box 105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40" name="Text Box 105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41" name="Text Box 106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42" name="Text Box 106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43" name="Text Box 106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44" name="Text Box 106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45" name="Text Box 106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46" name="Text Box 106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47" name="Text Box 106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48" name="Text Box 106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49" name="Text Box 106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50" name="Text Box 106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51" name="Text Box 107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52" name="Text Box 107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53" name="Text Box 107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54" name="Text Box 107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55" name="Text Box 107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56" name="Text Box 1075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57" name="Text Box 107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58" name="Text Box 1077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59" name="Text Box 1078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60" name="Text Box 1079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61" name="Text Box 1080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62" name="Text Box 1081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63" name="Text Box 1082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64" name="Text Box 1083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65" name="Text Box 108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66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67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68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69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70" name="Text Box 6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26</xdr:row>
      <xdr:rowOff>172085</xdr:rowOff>
    </xdr:to>
    <xdr:sp>
      <xdr:nvSpPr>
        <xdr:cNvPr id="3471" name="Text Box 4"/>
        <xdr:cNvSpPr txBox="1"/>
      </xdr:nvSpPr>
      <xdr:spPr>
        <a:xfrm>
          <a:off x="1857375" y="7292975"/>
          <a:ext cx="88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118110</xdr:rowOff>
    </xdr:to>
    <xdr:sp>
      <xdr:nvSpPr>
        <xdr:cNvPr id="3472" name="Text Box 5"/>
        <xdr:cNvSpPr txBox="1"/>
      </xdr:nvSpPr>
      <xdr:spPr>
        <a:xfrm>
          <a:off x="1905000" y="7292975"/>
          <a:ext cx="10160" cy="918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118110</xdr:rowOff>
    </xdr:to>
    <xdr:sp>
      <xdr:nvSpPr>
        <xdr:cNvPr id="3473" name="Text Box 5"/>
        <xdr:cNvSpPr txBox="1"/>
      </xdr:nvSpPr>
      <xdr:spPr>
        <a:xfrm>
          <a:off x="1905000" y="7292975"/>
          <a:ext cx="10160" cy="918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30</xdr:row>
      <xdr:rowOff>106680</xdr:rowOff>
    </xdr:to>
    <xdr:sp>
      <xdr:nvSpPr>
        <xdr:cNvPr id="3474" name="Text Box 5"/>
        <xdr:cNvSpPr txBox="1"/>
      </xdr:nvSpPr>
      <xdr:spPr>
        <a:xfrm>
          <a:off x="1905000" y="7292975"/>
          <a:ext cx="10160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48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48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49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49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49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0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0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0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0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0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1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1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1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1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1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1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2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21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22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23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24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25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26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27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28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29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30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31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32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33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34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35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36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3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4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4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4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4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4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4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4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5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5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5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5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5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5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6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6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6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7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7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8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8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8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58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87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88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89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90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91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92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93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94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95" name="Text Box 27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96" name="Text Box 27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97" name="Text Box 27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98" name="Text Box 28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599" name="Text Box 28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00" name="Text Box 28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01" name="Text Box 28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0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0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0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0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0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1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1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1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1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1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1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2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624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625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2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2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3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632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633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634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635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36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37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38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39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40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41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42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43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44" name="Text Box 37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45" name="Text Box 37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46" name="Text Box 37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47" name="Text Box 37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48" name="Text Box 37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49" name="Text Box 37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50" name="Text Box 38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51" name="Text Box 38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5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5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5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5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5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5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6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6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6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67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67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68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68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69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69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9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6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69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69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3704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3705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504190</xdr:colOff>
      <xdr:row>26</xdr:row>
      <xdr:rowOff>10160</xdr:rowOff>
    </xdr:to>
    <xdr:sp>
      <xdr:nvSpPr>
        <xdr:cNvPr id="3706" name="Text Box 15"/>
        <xdr:cNvSpPr txBox="1"/>
      </xdr:nvSpPr>
      <xdr:spPr>
        <a:xfrm>
          <a:off x="666750" y="7292975"/>
          <a:ext cx="180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504190</xdr:colOff>
      <xdr:row>26</xdr:row>
      <xdr:rowOff>10160</xdr:rowOff>
    </xdr:to>
    <xdr:sp>
      <xdr:nvSpPr>
        <xdr:cNvPr id="3707" name="Text Box 15"/>
        <xdr:cNvSpPr txBox="1"/>
      </xdr:nvSpPr>
      <xdr:spPr>
        <a:xfrm>
          <a:off x="666750" y="7292975"/>
          <a:ext cx="180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0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1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71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71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71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71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18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19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20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21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22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23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24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25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26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27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28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29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30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31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32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33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3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3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3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4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4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4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4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4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4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4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5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5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5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5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5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5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756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757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5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5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6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6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6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6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764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765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766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767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68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69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70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71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72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73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74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75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76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77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78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79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80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81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82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83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8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8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9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9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9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9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79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0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0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0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0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0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0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80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80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0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0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1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1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1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1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814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815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1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1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1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822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823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2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2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830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831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3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3836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3837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504190</xdr:colOff>
      <xdr:row>26</xdr:row>
      <xdr:rowOff>10160</xdr:rowOff>
    </xdr:to>
    <xdr:sp>
      <xdr:nvSpPr>
        <xdr:cNvPr id="3838" name="Text Box 15"/>
        <xdr:cNvSpPr txBox="1"/>
      </xdr:nvSpPr>
      <xdr:spPr>
        <a:xfrm>
          <a:off x="666750" y="7292975"/>
          <a:ext cx="180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504190</xdr:colOff>
      <xdr:row>26</xdr:row>
      <xdr:rowOff>10160</xdr:rowOff>
    </xdr:to>
    <xdr:sp>
      <xdr:nvSpPr>
        <xdr:cNvPr id="3839" name="Text Box 15"/>
        <xdr:cNvSpPr txBox="1"/>
      </xdr:nvSpPr>
      <xdr:spPr>
        <a:xfrm>
          <a:off x="666750" y="7292975"/>
          <a:ext cx="1803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4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4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4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84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84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84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84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50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51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52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53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54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55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56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57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58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59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60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61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62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63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64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65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6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6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6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6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7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7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7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7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7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7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7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7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7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7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8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8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8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8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8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8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8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8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888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889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9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9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9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9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9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89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896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897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898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314960</xdr:colOff>
      <xdr:row>26</xdr:row>
      <xdr:rowOff>10160</xdr:rowOff>
    </xdr:to>
    <xdr:sp>
      <xdr:nvSpPr>
        <xdr:cNvPr id="3899" name="Text Box 15"/>
        <xdr:cNvSpPr txBox="1"/>
      </xdr:nvSpPr>
      <xdr:spPr>
        <a:xfrm>
          <a:off x="1857375" y="7292975"/>
          <a:ext cx="314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00" name="Text Box 363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01" name="Text Box 364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02" name="Text Box 3641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03" name="Text Box 3642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04" name="Text Box 364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05" name="Text Box 364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06" name="Text Box 3649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07" name="Text Box 3650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08" name="Text Box 365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09" name="Text Box 365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10" name="Text Box 3657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11" name="Text Box 3658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12" name="Text Box 3663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13" name="Text Box 3664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14" name="Text Box 366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15" name="Text Box 3666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1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1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1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1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2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2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2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2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2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2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2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2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28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29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3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3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3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3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3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3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36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37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938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939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40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41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42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43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44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124460</xdr:colOff>
      <xdr:row>26</xdr:row>
      <xdr:rowOff>10160</xdr:rowOff>
    </xdr:to>
    <xdr:sp>
      <xdr:nvSpPr>
        <xdr:cNvPr id="3945" name="Text Box 15"/>
        <xdr:cNvSpPr txBox="1"/>
      </xdr:nvSpPr>
      <xdr:spPr>
        <a:xfrm>
          <a:off x="1857375" y="7292975"/>
          <a:ext cx="1244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946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10160</xdr:rowOff>
    </xdr:to>
    <xdr:sp>
      <xdr:nvSpPr>
        <xdr:cNvPr id="3947" name="Text Box 15"/>
        <xdr:cNvSpPr txBox="1"/>
      </xdr:nvSpPr>
      <xdr:spPr>
        <a:xfrm>
          <a:off x="1857375" y="7292975"/>
          <a:ext cx="1524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28</xdr:row>
      <xdr:rowOff>130175</xdr:rowOff>
    </xdr:to>
    <xdr:sp>
      <xdr:nvSpPr>
        <xdr:cNvPr id="3948" name="Text Box 5"/>
        <xdr:cNvSpPr txBox="1"/>
      </xdr:nvSpPr>
      <xdr:spPr>
        <a:xfrm>
          <a:off x="1905000" y="7292975"/>
          <a:ext cx="1016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28</xdr:row>
      <xdr:rowOff>130175</xdr:rowOff>
    </xdr:to>
    <xdr:sp>
      <xdr:nvSpPr>
        <xdr:cNvPr id="3949" name="Text Box 5"/>
        <xdr:cNvSpPr txBox="1"/>
      </xdr:nvSpPr>
      <xdr:spPr>
        <a:xfrm>
          <a:off x="1905000" y="7292975"/>
          <a:ext cx="1016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57785</xdr:colOff>
      <xdr:row>29</xdr:row>
      <xdr:rowOff>80010</xdr:rowOff>
    </xdr:to>
    <xdr:sp>
      <xdr:nvSpPr>
        <xdr:cNvPr id="3950" name="Text Box 5"/>
        <xdr:cNvSpPr txBox="1"/>
      </xdr:nvSpPr>
      <xdr:spPr>
        <a:xfrm>
          <a:off x="1905000" y="7292975"/>
          <a:ext cx="10160" cy="880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51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52" name="Text Box 96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53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54" name="Text Box 968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55" name="Text Box 969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56" name="Text Box 970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57" name="Text Box 971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58" name="Text Box 972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59" name="Text Box 973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60" name="Text Box 97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61" name="Text Box 975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62" name="Text Box 97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63" name="Text Box 977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64" name="Text Box 978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65" name="Text Box 979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66" name="Text Box 980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67" name="Text Box 981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68" name="Text Box 982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69" name="Text Box 983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70" name="Text Box 98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71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72" name="Text Box 98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73" name="Text Box 987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74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75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76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77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78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79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80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81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82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83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84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85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86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87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88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89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90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91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92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93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94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95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96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97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98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3999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00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01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02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03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04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05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06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07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08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09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10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11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12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13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14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15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16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17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18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19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20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21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22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23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24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25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26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27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28" name="Text Box 1042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29" name="Text Box 1043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30" name="Text Box 104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31" name="Text Box 1045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32" name="Text Box 104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33" name="Text Box 1047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34" name="Text Box 1048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35" name="Text Box 1049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36" name="Text Box 1050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37" name="Text Box 1051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38" name="Text Box 1052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39" name="Text Box 1053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40" name="Text Box 105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41" name="Text Box 1055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42" name="Text Box 105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43" name="Text Box 1057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44" name="Text Box 1058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45" name="Text Box 1059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46" name="Text Box 1060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47" name="Text Box 1061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48" name="Text Box 1062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49" name="Text Box 1063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50" name="Text Box 106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51" name="Text Box 1065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52" name="Text Box 106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53" name="Text Box 1067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54" name="Text Box 1068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55" name="Text Box 1069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56" name="Text Box 1070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57" name="Text Box 1071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58" name="Text Box 1072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59" name="Text Box 1073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60" name="Text Box 107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61" name="Text Box 1075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62" name="Text Box 107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63" name="Text Box 1077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64" name="Text Box 1078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65" name="Text Box 1079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66" name="Text Box 1080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67" name="Text Box 1081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68" name="Text Box 1082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69" name="Text Box 1083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70" name="Text Box 108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71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72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73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74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75" name="Text Box 6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8890</xdr:colOff>
      <xdr:row>27</xdr:row>
      <xdr:rowOff>26670</xdr:rowOff>
    </xdr:to>
    <xdr:sp>
      <xdr:nvSpPr>
        <xdr:cNvPr id="4076" name="Text Box 4"/>
        <xdr:cNvSpPr txBox="1"/>
      </xdr:nvSpPr>
      <xdr:spPr>
        <a:xfrm>
          <a:off x="1857375" y="7292975"/>
          <a:ext cx="88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57785</xdr:colOff>
      <xdr:row>29</xdr:row>
      <xdr:rowOff>160655</xdr:rowOff>
    </xdr:to>
    <xdr:sp>
      <xdr:nvSpPr>
        <xdr:cNvPr id="4077" name="Text Box 5"/>
        <xdr:cNvSpPr txBox="1"/>
      </xdr:nvSpPr>
      <xdr:spPr>
        <a:xfrm>
          <a:off x="1904365" y="7292975"/>
          <a:ext cx="10795" cy="960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57785</xdr:colOff>
      <xdr:row>29</xdr:row>
      <xdr:rowOff>160655</xdr:rowOff>
    </xdr:to>
    <xdr:sp>
      <xdr:nvSpPr>
        <xdr:cNvPr id="4078" name="Text Box 5"/>
        <xdr:cNvSpPr txBox="1"/>
      </xdr:nvSpPr>
      <xdr:spPr>
        <a:xfrm>
          <a:off x="1904365" y="7292975"/>
          <a:ext cx="10795" cy="960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57785</xdr:colOff>
      <xdr:row>30</xdr:row>
      <xdr:rowOff>25400</xdr:rowOff>
    </xdr:to>
    <xdr:sp>
      <xdr:nvSpPr>
        <xdr:cNvPr id="4079" name="Text Box 5"/>
        <xdr:cNvSpPr txBox="1"/>
      </xdr:nvSpPr>
      <xdr:spPr>
        <a:xfrm>
          <a:off x="1904365" y="7292975"/>
          <a:ext cx="10795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8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8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8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08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08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8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0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09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09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0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0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1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1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1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1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1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2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2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2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2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2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26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27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28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29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30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31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32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33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34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35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36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37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38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39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40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41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4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4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4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4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4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5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5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5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5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6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6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6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7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7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7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7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7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7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7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7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8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8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8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8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8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8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8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8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9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19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92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93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94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95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96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97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98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199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00" name="Text Box 27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01" name="Text Box 27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02" name="Text Box 27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03" name="Text Box 28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04" name="Text Box 28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05" name="Text Box 28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06" name="Text Box 28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1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1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1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2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2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2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2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229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230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3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3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237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238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239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240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41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42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43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44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45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46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47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48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49" name="Text Box 37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50" name="Text Box 37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51" name="Text Box 37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52" name="Text Box 37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53" name="Text Box 37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54" name="Text Box 37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55" name="Text Box 38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56" name="Text Box 38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6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6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6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7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7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7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7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7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7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7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27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28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8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8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8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28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28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29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29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2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30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30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0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513715</xdr:colOff>
      <xdr:row>26</xdr:row>
      <xdr:rowOff>10160</xdr:rowOff>
    </xdr:to>
    <xdr:sp>
      <xdr:nvSpPr>
        <xdr:cNvPr id="4309" name="Text Box 15"/>
        <xdr:cNvSpPr txBox="1"/>
      </xdr:nvSpPr>
      <xdr:spPr>
        <a:xfrm>
          <a:off x="342900" y="7292975"/>
          <a:ext cx="5137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513715</xdr:colOff>
      <xdr:row>26</xdr:row>
      <xdr:rowOff>10160</xdr:rowOff>
    </xdr:to>
    <xdr:sp>
      <xdr:nvSpPr>
        <xdr:cNvPr id="4310" name="Text Box 15"/>
        <xdr:cNvSpPr txBox="1"/>
      </xdr:nvSpPr>
      <xdr:spPr>
        <a:xfrm>
          <a:off x="342900" y="7292975"/>
          <a:ext cx="5137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571500</xdr:colOff>
      <xdr:row>26</xdr:row>
      <xdr:rowOff>10160</xdr:rowOff>
    </xdr:to>
    <xdr:sp>
      <xdr:nvSpPr>
        <xdr:cNvPr id="4311" name="Text Box 15"/>
        <xdr:cNvSpPr txBox="1"/>
      </xdr:nvSpPr>
      <xdr:spPr>
        <a:xfrm>
          <a:off x="714375" y="7292975"/>
          <a:ext cx="200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571500</xdr:colOff>
      <xdr:row>26</xdr:row>
      <xdr:rowOff>10160</xdr:rowOff>
    </xdr:to>
    <xdr:sp>
      <xdr:nvSpPr>
        <xdr:cNvPr id="4312" name="Text Box 15"/>
        <xdr:cNvSpPr txBox="1"/>
      </xdr:nvSpPr>
      <xdr:spPr>
        <a:xfrm>
          <a:off x="714375" y="7292975"/>
          <a:ext cx="200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31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32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32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32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23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24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25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26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27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28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29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30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31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32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33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34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35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36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37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38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4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4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4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4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4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4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4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5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5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5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5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361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362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6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6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369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370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371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372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73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74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75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76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77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78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79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80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81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82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83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84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85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86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87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88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3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0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41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41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41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42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2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42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42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3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3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43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43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3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3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4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513715</xdr:colOff>
      <xdr:row>26</xdr:row>
      <xdr:rowOff>10160</xdr:rowOff>
    </xdr:to>
    <xdr:sp>
      <xdr:nvSpPr>
        <xdr:cNvPr id="4441" name="Text Box 15"/>
        <xdr:cNvSpPr txBox="1"/>
      </xdr:nvSpPr>
      <xdr:spPr>
        <a:xfrm>
          <a:off x="342900" y="7292975"/>
          <a:ext cx="5137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513715</xdr:colOff>
      <xdr:row>26</xdr:row>
      <xdr:rowOff>10160</xdr:rowOff>
    </xdr:to>
    <xdr:sp>
      <xdr:nvSpPr>
        <xdr:cNvPr id="4442" name="Text Box 15"/>
        <xdr:cNvSpPr txBox="1"/>
      </xdr:nvSpPr>
      <xdr:spPr>
        <a:xfrm>
          <a:off x="342900" y="7292975"/>
          <a:ext cx="5137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571500</xdr:colOff>
      <xdr:row>26</xdr:row>
      <xdr:rowOff>10160</xdr:rowOff>
    </xdr:to>
    <xdr:sp>
      <xdr:nvSpPr>
        <xdr:cNvPr id="4443" name="Text Box 15"/>
        <xdr:cNvSpPr txBox="1"/>
      </xdr:nvSpPr>
      <xdr:spPr>
        <a:xfrm>
          <a:off x="714375" y="7292975"/>
          <a:ext cx="200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571500</xdr:colOff>
      <xdr:row>26</xdr:row>
      <xdr:rowOff>10160</xdr:rowOff>
    </xdr:to>
    <xdr:sp>
      <xdr:nvSpPr>
        <xdr:cNvPr id="4444" name="Text Box 15"/>
        <xdr:cNvSpPr txBox="1"/>
      </xdr:nvSpPr>
      <xdr:spPr>
        <a:xfrm>
          <a:off x="714375" y="7292975"/>
          <a:ext cx="200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4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4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45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45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45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45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55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56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57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58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59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60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61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62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63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64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65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66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67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68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69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70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7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7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7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7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7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7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7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8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8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8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8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8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8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493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494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4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501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502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503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4504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05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06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07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08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09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10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11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12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13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14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15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16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17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18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19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20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2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2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2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3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3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3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3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4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4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4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54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54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4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4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5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55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55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57785</xdr:colOff>
      <xdr:row>28</xdr:row>
      <xdr:rowOff>157480</xdr:rowOff>
    </xdr:to>
    <xdr:sp>
      <xdr:nvSpPr>
        <xdr:cNvPr id="4553" name="Text Box 5"/>
        <xdr:cNvSpPr txBox="1"/>
      </xdr:nvSpPr>
      <xdr:spPr>
        <a:xfrm>
          <a:off x="1904365" y="7292975"/>
          <a:ext cx="1079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57785</xdr:colOff>
      <xdr:row>28</xdr:row>
      <xdr:rowOff>157480</xdr:rowOff>
    </xdr:to>
    <xdr:sp>
      <xdr:nvSpPr>
        <xdr:cNvPr id="4554" name="Text Box 5"/>
        <xdr:cNvSpPr txBox="1"/>
      </xdr:nvSpPr>
      <xdr:spPr>
        <a:xfrm>
          <a:off x="1904365" y="7292975"/>
          <a:ext cx="1079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57785</xdr:colOff>
      <xdr:row>28</xdr:row>
      <xdr:rowOff>252730</xdr:rowOff>
    </xdr:to>
    <xdr:sp>
      <xdr:nvSpPr>
        <xdr:cNvPr id="4555" name="Text Box 5"/>
        <xdr:cNvSpPr txBox="1"/>
      </xdr:nvSpPr>
      <xdr:spPr>
        <a:xfrm>
          <a:off x="1904365" y="7292975"/>
          <a:ext cx="10795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5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57" name="Text Box 96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5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59" name="Text Box 96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60" name="Text Box 96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61" name="Text Box 97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62" name="Text Box 97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63" name="Text Box 97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64" name="Text Box 97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65" name="Text Box 97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66" name="Text Box 97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67" name="Text Box 97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68" name="Text Box 97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69" name="Text Box 97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70" name="Text Box 97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71" name="Text Box 98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72" name="Text Box 98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73" name="Text Box 98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74" name="Text Box 98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75" name="Text Box 98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7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77" name="Text Box 98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78" name="Text Box 98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7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80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8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8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8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8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8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8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8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8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8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9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9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92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93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9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9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9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9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9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59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00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0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02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0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0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0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0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0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0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0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10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1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12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1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1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1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1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1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1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1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2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2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2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2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2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2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2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2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2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2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3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3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3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33" name="Text Box 104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34" name="Text Box 104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35" name="Text Box 104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36" name="Text Box 104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37" name="Text Box 104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38" name="Text Box 104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39" name="Text Box 104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40" name="Text Box 104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41" name="Text Box 105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42" name="Text Box 105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43" name="Text Box 105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44" name="Text Box 105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45" name="Text Box 105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46" name="Text Box 105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47" name="Text Box 105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48" name="Text Box 105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49" name="Text Box 105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50" name="Text Box 105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51" name="Text Box 106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52" name="Text Box 106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53" name="Text Box 106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54" name="Text Box 106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55" name="Text Box 106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56" name="Text Box 106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57" name="Text Box 106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58" name="Text Box 106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59" name="Text Box 106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60" name="Text Box 106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61" name="Text Box 107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62" name="Text Box 107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63" name="Text Box 107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64" name="Text Box 107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65" name="Text Box 107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66" name="Text Box 107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67" name="Text Box 107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68" name="Text Box 107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69" name="Text Box 107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70" name="Text Box 107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71" name="Text Box 108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72" name="Text Box 108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73" name="Text Box 108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74" name="Text Box 108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75" name="Text Box 108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7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7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7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7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8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468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513715</xdr:colOff>
      <xdr:row>26</xdr:row>
      <xdr:rowOff>10160</xdr:rowOff>
    </xdr:to>
    <xdr:sp>
      <xdr:nvSpPr>
        <xdr:cNvPr id="4682" name="Text Box 15"/>
        <xdr:cNvSpPr txBox="1"/>
      </xdr:nvSpPr>
      <xdr:spPr>
        <a:xfrm>
          <a:off x="342900" y="7292975"/>
          <a:ext cx="5137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513715</xdr:colOff>
      <xdr:row>26</xdr:row>
      <xdr:rowOff>10160</xdr:rowOff>
    </xdr:to>
    <xdr:sp>
      <xdr:nvSpPr>
        <xdr:cNvPr id="4683" name="Text Box 15"/>
        <xdr:cNvSpPr txBox="1"/>
      </xdr:nvSpPr>
      <xdr:spPr>
        <a:xfrm>
          <a:off x="342900" y="7292975"/>
          <a:ext cx="5137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571500</xdr:colOff>
      <xdr:row>26</xdr:row>
      <xdr:rowOff>10160</xdr:rowOff>
    </xdr:to>
    <xdr:sp>
      <xdr:nvSpPr>
        <xdr:cNvPr id="4684" name="Text Box 15"/>
        <xdr:cNvSpPr txBox="1"/>
      </xdr:nvSpPr>
      <xdr:spPr>
        <a:xfrm>
          <a:off x="714375" y="7292975"/>
          <a:ext cx="200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571500</xdr:colOff>
      <xdr:row>26</xdr:row>
      <xdr:rowOff>10160</xdr:rowOff>
    </xdr:to>
    <xdr:sp>
      <xdr:nvSpPr>
        <xdr:cNvPr id="4685" name="Text Box 15"/>
        <xdr:cNvSpPr txBox="1"/>
      </xdr:nvSpPr>
      <xdr:spPr>
        <a:xfrm>
          <a:off x="714375" y="7292975"/>
          <a:ext cx="200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513715</xdr:colOff>
      <xdr:row>26</xdr:row>
      <xdr:rowOff>10160</xdr:rowOff>
    </xdr:to>
    <xdr:sp>
      <xdr:nvSpPr>
        <xdr:cNvPr id="4686" name="Text Box 15"/>
        <xdr:cNvSpPr txBox="1"/>
      </xdr:nvSpPr>
      <xdr:spPr>
        <a:xfrm>
          <a:off x="342900" y="7292975"/>
          <a:ext cx="5137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513715</xdr:colOff>
      <xdr:row>26</xdr:row>
      <xdr:rowOff>10160</xdr:rowOff>
    </xdr:to>
    <xdr:sp>
      <xdr:nvSpPr>
        <xdr:cNvPr id="4687" name="Text Box 15"/>
        <xdr:cNvSpPr txBox="1"/>
      </xdr:nvSpPr>
      <xdr:spPr>
        <a:xfrm>
          <a:off x="342900" y="7292975"/>
          <a:ext cx="5137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571500</xdr:colOff>
      <xdr:row>26</xdr:row>
      <xdr:rowOff>10160</xdr:rowOff>
    </xdr:to>
    <xdr:sp>
      <xdr:nvSpPr>
        <xdr:cNvPr id="4688" name="Text Box 15"/>
        <xdr:cNvSpPr txBox="1"/>
      </xdr:nvSpPr>
      <xdr:spPr>
        <a:xfrm>
          <a:off x="714375" y="7292975"/>
          <a:ext cx="200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571500</xdr:colOff>
      <xdr:row>26</xdr:row>
      <xdr:rowOff>10160</xdr:rowOff>
    </xdr:to>
    <xdr:sp>
      <xdr:nvSpPr>
        <xdr:cNvPr id="4689" name="Text Box 15"/>
        <xdr:cNvSpPr txBox="1"/>
      </xdr:nvSpPr>
      <xdr:spPr>
        <a:xfrm>
          <a:off x="714375" y="7292975"/>
          <a:ext cx="200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29</xdr:row>
      <xdr:rowOff>88900</xdr:rowOff>
    </xdr:to>
    <xdr:sp>
      <xdr:nvSpPr>
        <xdr:cNvPr id="4690" name="Text Box 5"/>
        <xdr:cNvSpPr txBox="1"/>
      </xdr:nvSpPr>
      <xdr:spPr>
        <a:xfrm>
          <a:off x="1904365" y="7292975"/>
          <a:ext cx="952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29</xdr:row>
      <xdr:rowOff>88900</xdr:rowOff>
    </xdr:to>
    <xdr:sp>
      <xdr:nvSpPr>
        <xdr:cNvPr id="4691" name="Text Box 5"/>
        <xdr:cNvSpPr txBox="1"/>
      </xdr:nvSpPr>
      <xdr:spPr>
        <a:xfrm>
          <a:off x="1904365" y="7292975"/>
          <a:ext cx="952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29</xdr:row>
      <xdr:rowOff>223520</xdr:rowOff>
    </xdr:to>
    <xdr:sp>
      <xdr:nvSpPr>
        <xdr:cNvPr id="4692" name="Text Box 5"/>
        <xdr:cNvSpPr txBox="1"/>
      </xdr:nvSpPr>
      <xdr:spPr>
        <a:xfrm>
          <a:off x="1904365" y="7292975"/>
          <a:ext cx="9525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6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6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6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6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6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6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69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0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0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1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1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1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2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2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2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2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3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3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3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3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3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3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39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40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41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42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43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44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45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46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47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48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49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50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51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52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53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54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5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6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6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6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7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7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7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7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7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7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7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7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8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8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8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8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8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8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8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9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79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7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80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80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80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80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05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06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07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08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09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10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11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12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13" name="Text Box 27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14" name="Text Box 27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15" name="Text Box 27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16" name="Text Box 28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17" name="Text Box 28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18" name="Text Box 28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19" name="Text Box 28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2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2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2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2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3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3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3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3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4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4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4842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4843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4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4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4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4850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4851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4852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4853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54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55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56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57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58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59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60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61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62" name="Text Box 37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63" name="Text Box 37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64" name="Text Box 37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65" name="Text Box 37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66" name="Text Box 37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67" name="Text Box 37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68" name="Text Box 38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69" name="Text Box 38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7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7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7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7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7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7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7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7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8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8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8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8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8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8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89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89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8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90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90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0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90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90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1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1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91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91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1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2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4922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4923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504825</xdr:colOff>
      <xdr:row>26</xdr:row>
      <xdr:rowOff>10160</xdr:rowOff>
    </xdr:to>
    <xdr:sp>
      <xdr:nvSpPr>
        <xdr:cNvPr id="4924" name="Text Box 15"/>
        <xdr:cNvSpPr txBox="1"/>
      </xdr:nvSpPr>
      <xdr:spPr>
        <a:xfrm>
          <a:off x="666750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504825</xdr:colOff>
      <xdr:row>26</xdr:row>
      <xdr:rowOff>10160</xdr:rowOff>
    </xdr:to>
    <xdr:sp>
      <xdr:nvSpPr>
        <xdr:cNvPr id="4925" name="Text Box 15"/>
        <xdr:cNvSpPr txBox="1"/>
      </xdr:nvSpPr>
      <xdr:spPr>
        <a:xfrm>
          <a:off x="666750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2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2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93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93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93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493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36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37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38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39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40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41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42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43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44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45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46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47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48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49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50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51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5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5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5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6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6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6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7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7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7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4974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4975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7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7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7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8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4982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4983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4984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4985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86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87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88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89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90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91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92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93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94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95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96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97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98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4999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00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01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0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1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1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1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2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02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02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2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2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03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03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3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3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04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04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4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4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4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04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04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5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5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5054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5055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504825</xdr:colOff>
      <xdr:row>26</xdr:row>
      <xdr:rowOff>10160</xdr:rowOff>
    </xdr:to>
    <xdr:sp>
      <xdr:nvSpPr>
        <xdr:cNvPr id="5056" name="Text Box 15"/>
        <xdr:cNvSpPr txBox="1"/>
      </xdr:nvSpPr>
      <xdr:spPr>
        <a:xfrm>
          <a:off x="666750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504825</xdr:colOff>
      <xdr:row>26</xdr:row>
      <xdr:rowOff>10160</xdr:rowOff>
    </xdr:to>
    <xdr:sp>
      <xdr:nvSpPr>
        <xdr:cNvPr id="5057" name="Text Box 15"/>
        <xdr:cNvSpPr txBox="1"/>
      </xdr:nvSpPr>
      <xdr:spPr>
        <a:xfrm>
          <a:off x="666750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06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06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06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06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68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69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70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71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72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73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74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75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76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77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78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79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80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81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82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83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8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8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8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0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106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107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1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1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114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115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116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117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18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19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20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21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22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23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24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25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26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27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28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29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30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31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32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33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3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3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4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4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4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4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4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4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4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5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5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5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15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15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1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16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16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28</xdr:row>
      <xdr:rowOff>110490</xdr:rowOff>
    </xdr:to>
    <xdr:sp>
      <xdr:nvSpPr>
        <xdr:cNvPr id="5166" name="Text Box 5"/>
        <xdr:cNvSpPr txBox="1"/>
      </xdr:nvSpPr>
      <xdr:spPr>
        <a:xfrm>
          <a:off x="1904365" y="7292975"/>
          <a:ext cx="9525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28</xdr:row>
      <xdr:rowOff>110490</xdr:rowOff>
    </xdr:to>
    <xdr:sp>
      <xdr:nvSpPr>
        <xdr:cNvPr id="5167" name="Text Box 5"/>
        <xdr:cNvSpPr txBox="1"/>
      </xdr:nvSpPr>
      <xdr:spPr>
        <a:xfrm>
          <a:off x="1904365" y="7292975"/>
          <a:ext cx="9525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28</xdr:row>
      <xdr:rowOff>205740</xdr:rowOff>
    </xdr:to>
    <xdr:sp>
      <xdr:nvSpPr>
        <xdr:cNvPr id="5168" name="Text Box 5"/>
        <xdr:cNvSpPr txBox="1"/>
      </xdr:nvSpPr>
      <xdr:spPr>
        <a:xfrm>
          <a:off x="1904365" y="7292975"/>
          <a:ext cx="952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6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70" name="Text Box 96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7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72" name="Text Box 96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73" name="Text Box 96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74" name="Text Box 97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75" name="Text Box 97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76" name="Text Box 97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77" name="Text Box 97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78" name="Text Box 97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79" name="Text Box 97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80" name="Text Box 97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81" name="Text Box 97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82" name="Text Box 97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83" name="Text Box 97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84" name="Text Box 98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85" name="Text Box 98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86" name="Text Box 98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87" name="Text Box 98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88" name="Text Box 98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8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90" name="Text Box 98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91" name="Text Box 98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9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9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9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9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9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9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9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19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0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0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02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03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0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0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0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0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0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0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10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1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12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1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1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1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1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1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1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1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20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2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22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2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2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2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2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2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2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2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3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3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3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33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3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3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3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3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3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3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4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4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4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43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4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4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46" name="Text Box 104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47" name="Text Box 104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48" name="Text Box 104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49" name="Text Box 104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50" name="Text Box 104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51" name="Text Box 104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52" name="Text Box 104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53" name="Text Box 104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54" name="Text Box 105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55" name="Text Box 105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56" name="Text Box 105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57" name="Text Box 105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58" name="Text Box 105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59" name="Text Box 105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60" name="Text Box 105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61" name="Text Box 105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62" name="Text Box 105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63" name="Text Box 105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64" name="Text Box 106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65" name="Text Box 106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66" name="Text Box 106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67" name="Text Box 106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68" name="Text Box 106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69" name="Text Box 106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70" name="Text Box 106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71" name="Text Box 106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72" name="Text Box 106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73" name="Text Box 106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74" name="Text Box 107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75" name="Text Box 107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76" name="Text Box 107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77" name="Text Box 107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78" name="Text Box 107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79" name="Text Box 107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80" name="Text Box 107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81" name="Text Box 107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82" name="Text Box 107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83" name="Text Box 107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84" name="Text Box 108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85" name="Text Box 108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86" name="Text Box 108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87" name="Text Box 108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88" name="Text Box 108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8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9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9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92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93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29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29</xdr:row>
      <xdr:rowOff>88900</xdr:rowOff>
    </xdr:to>
    <xdr:sp>
      <xdr:nvSpPr>
        <xdr:cNvPr id="5295" name="Text Box 5"/>
        <xdr:cNvSpPr txBox="1"/>
      </xdr:nvSpPr>
      <xdr:spPr>
        <a:xfrm>
          <a:off x="1904365" y="7292975"/>
          <a:ext cx="952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29</xdr:row>
      <xdr:rowOff>88900</xdr:rowOff>
    </xdr:to>
    <xdr:sp>
      <xdr:nvSpPr>
        <xdr:cNvPr id="5296" name="Text Box 5"/>
        <xdr:cNvSpPr txBox="1"/>
      </xdr:nvSpPr>
      <xdr:spPr>
        <a:xfrm>
          <a:off x="1904365" y="7292975"/>
          <a:ext cx="952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29</xdr:row>
      <xdr:rowOff>223520</xdr:rowOff>
    </xdr:to>
    <xdr:sp>
      <xdr:nvSpPr>
        <xdr:cNvPr id="5297" name="Text Box 5"/>
        <xdr:cNvSpPr txBox="1"/>
      </xdr:nvSpPr>
      <xdr:spPr>
        <a:xfrm>
          <a:off x="1904365" y="7292975"/>
          <a:ext cx="9525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2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2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0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0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0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1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1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1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1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1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2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2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2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2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2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3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3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3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3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4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4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4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4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44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45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46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47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48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49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50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51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52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53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54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55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56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57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58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59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6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6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6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7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7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7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7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7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7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7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7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8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8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8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8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8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8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9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9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3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9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39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40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40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40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40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10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11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12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13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14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15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16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17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18" name="Text Box 27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19" name="Text Box 27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20" name="Text Box 27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21" name="Text Box 28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22" name="Text Box 28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23" name="Text Box 28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24" name="Text Box 28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2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2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3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3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3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3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4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4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4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4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4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447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448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4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5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5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5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455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456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457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458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59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60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61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62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63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64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65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66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67" name="Text Box 37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68" name="Text Box 37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69" name="Text Box 37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70" name="Text Box 37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71" name="Text Box 37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72" name="Text Box 37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73" name="Text Box 38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74" name="Text Box 38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7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7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7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7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8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8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8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8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8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8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49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49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4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50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50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1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1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51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51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1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2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52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52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2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5527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5528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504825</xdr:colOff>
      <xdr:row>26</xdr:row>
      <xdr:rowOff>10160</xdr:rowOff>
    </xdr:to>
    <xdr:sp>
      <xdr:nvSpPr>
        <xdr:cNvPr id="5529" name="Text Box 15"/>
        <xdr:cNvSpPr txBox="1"/>
      </xdr:nvSpPr>
      <xdr:spPr>
        <a:xfrm>
          <a:off x="666750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504825</xdr:colOff>
      <xdr:row>26</xdr:row>
      <xdr:rowOff>10160</xdr:rowOff>
    </xdr:to>
    <xdr:sp>
      <xdr:nvSpPr>
        <xdr:cNvPr id="5530" name="Text Box 15"/>
        <xdr:cNvSpPr txBox="1"/>
      </xdr:nvSpPr>
      <xdr:spPr>
        <a:xfrm>
          <a:off x="666750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3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3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53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53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53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54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41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42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43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44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45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46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47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48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49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50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51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52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53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54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55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56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6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6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6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7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7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7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7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7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7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7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579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580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8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8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8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587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588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589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590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91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92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93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94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95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96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97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98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599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00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01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02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03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04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05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06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1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1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1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2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2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2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2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62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63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3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3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63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63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4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4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4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4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4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64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64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4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4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5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5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65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65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5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5659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5660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504825</xdr:colOff>
      <xdr:row>26</xdr:row>
      <xdr:rowOff>10160</xdr:rowOff>
    </xdr:to>
    <xdr:sp>
      <xdr:nvSpPr>
        <xdr:cNvPr id="5661" name="Text Box 15"/>
        <xdr:cNvSpPr txBox="1"/>
      </xdr:nvSpPr>
      <xdr:spPr>
        <a:xfrm>
          <a:off x="666750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504825</xdr:colOff>
      <xdr:row>26</xdr:row>
      <xdr:rowOff>10160</xdr:rowOff>
    </xdr:to>
    <xdr:sp>
      <xdr:nvSpPr>
        <xdr:cNvPr id="5662" name="Text Box 15"/>
        <xdr:cNvSpPr txBox="1"/>
      </xdr:nvSpPr>
      <xdr:spPr>
        <a:xfrm>
          <a:off x="666750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6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6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66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67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67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67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73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74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75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76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77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78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79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80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81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82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83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84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85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86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87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88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6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0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711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712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719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720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721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5722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23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24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25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26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27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28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29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30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31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32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33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34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35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36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37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38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4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4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4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4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4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4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4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5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5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5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5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76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76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6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6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57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76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577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28</xdr:row>
      <xdr:rowOff>110490</xdr:rowOff>
    </xdr:to>
    <xdr:sp>
      <xdr:nvSpPr>
        <xdr:cNvPr id="5771" name="Text Box 5"/>
        <xdr:cNvSpPr txBox="1"/>
      </xdr:nvSpPr>
      <xdr:spPr>
        <a:xfrm>
          <a:off x="1904365" y="7292975"/>
          <a:ext cx="9525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28</xdr:row>
      <xdr:rowOff>110490</xdr:rowOff>
    </xdr:to>
    <xdr:sp>
      <xdr:nvSpPr>
        <xdr:cNvPr id="5772" name="Text Box 5"/>
        <xdr:cNvSpPr txBox="1"/>
      </xdr:nvSpPr>
      <xdr:spPr>
        <a:xfrm>
          <a:off x="1904365" y="7292975"/>
          <a:ext cx="9525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28</xdr:row>
      <xdr:rowOff>205740</xdr:rowOff>
    </xdr:to>
    <xdr:sp>
      <xdr:nvSpPr>
        <xdr:cNvPr id="5773" name="Text Box 5"/>
        <xdr:cNvSpPr txBox="1"/>
      </xdr:nvSpPr>
      <xdr:spPr>
        <a:xfrm>
          <a:off x="1904365" y="7292975"/>
          <a:ext cx="952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7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75" name="Text Box 96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7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77" name="Text Box 96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78" name="Text Box 96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79" name="Text Box 97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80" name="Text Box 97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81" name="Text Box 97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82" name="Text Box 97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83" name="Text Box 97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84" name="Text Box 97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85" name="Text Box 97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86" name="Text Box 97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87" name="Text Box 97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88" name="Text Box 97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89" name="Text Box 98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90" name="Text Box 98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91" name="Text Box 98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92" name="Text Box 98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93" name="Text Box 98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9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95" name="Text Box 98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96" name="Text Box 98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9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9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79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00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0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0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0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0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0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0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0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0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0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1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1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1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1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1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1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1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1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1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1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2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2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2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2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2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2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2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2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2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2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3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3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32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33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3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3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3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3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3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3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40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4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4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4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4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4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4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4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4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4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50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51" name="Text Box 104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52" name="Text Box 104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53" name="Text Box 104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54" name="Text Box 104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55" name="Text Box 104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56" name="Text Box 104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57" name="Text Box 104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58" name="Text Box 104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59" name="Text Box 105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60" name="Text Box 105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61" name="Text Box 105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62" name="Text Box 105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63" name="Text Box 105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64" name="Text Box 105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65" name="Text Box 105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66" name="Text Box 105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67" name="Text Box 105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68" name="Text Box 105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69" name="Text Box 106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70" name="Text Box 106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71" name="Text Box 106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72" name="Text Box 106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73" name="Text Box 106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74" name="Text Box 106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75" name="Text Box 106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76" name="Text Box 106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77" name="Text Box 106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78" name="Text Box 106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79" name="Text Box 107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80" name="Text Box 107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81" name="Text Box 107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82" name="Text Box 107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83" name="Text Box 107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84" name="Text Box 107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85" name="Text Box 107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86" name="Text Box 107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87" name="Text Box 107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88" name="Text Box 107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89" name="Text Box 108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90" name="Text Box 108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91" name="Text Box 108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92" name="Text Box 108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93" name="Text Box 108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9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9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9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9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9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589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0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0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0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0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0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0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0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0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0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0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1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1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1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1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1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1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1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1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1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1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2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2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2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2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2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25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26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27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28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29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30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31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32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33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3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35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36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37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38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39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40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41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42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43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4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45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46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47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48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49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50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51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52" name="Text Box 13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53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54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55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56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57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58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59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6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6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6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6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6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6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6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6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6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6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7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7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7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7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7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7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7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7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7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7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8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8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8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8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8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8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8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87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88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89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90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91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92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93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94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95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9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97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98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5999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00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01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02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03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04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05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0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07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08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09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10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11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12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13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14" name="Text Box 26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15" name="Text Box 2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16" name="Text Box 27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17" name="Text Box 27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18" name="Text Box 2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19" name="Text Box 27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20" name="Text Box 27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2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2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2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2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2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2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2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2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2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3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3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3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3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3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3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3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3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38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39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40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41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42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43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44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45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46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47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48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4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50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51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52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53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54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55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56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57" name="Text Box 36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58" name="Text Box 36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59" name="Text Box 36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60" name="Text Box 3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61" name="Text Box 37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62" name="Text Box 37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63" name="Text Box 37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64" name="Text Box 3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6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6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6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6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6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7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7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7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7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7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7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7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7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7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7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8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8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8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8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8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85" name="Text Box 4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86" name="Text Box 4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8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8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8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9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9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9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9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9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9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9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9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9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09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0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0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02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03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04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05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06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07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08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09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10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1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12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13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14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15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16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17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18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19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20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2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22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23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24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25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26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27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28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2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30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31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32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33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34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35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36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3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3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3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4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4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4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4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4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4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4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4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4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4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5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5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5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5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54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55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56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57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58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59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60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61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62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63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64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6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66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67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68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69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70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71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72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7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74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75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76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77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78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79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80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8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8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8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8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8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8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8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8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8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9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9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9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9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9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9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9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9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9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19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0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01" name="Text Box 68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02" name="Text Box 68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0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0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0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0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0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0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0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1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1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1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1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1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1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1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1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18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19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20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21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22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23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24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25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26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2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28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29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30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31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32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33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34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35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36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3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38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39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40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41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42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43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44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4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46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47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48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49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50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51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52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5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5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5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5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5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5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5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6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6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6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6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6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6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6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6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6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6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70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71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72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73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74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75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76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77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78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79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80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8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82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83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84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85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86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87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88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8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90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91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92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93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94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95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96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9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9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29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0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0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0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0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0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0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0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0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0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0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1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1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1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1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1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1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1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17" name="Text Box 9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18" name="Text Box 9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1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2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2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2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23" name="Text Box 109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24" name="Text Box 109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25" name="Text Box 109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26" name="Text Box 109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27" name="Text Box 110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28" name="Text Box 110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29" name="Text Box 110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30" name="Text Box 110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31" name="Text Box 11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32" name="Text Box 11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33" name="Text Box 111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34" name="Text Box 111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35" name="Text Box 111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36" name="Text Box 111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37" name="Text Box 112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38" name="Text Box 11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39" name="Text Box 11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40" name="Text Box 11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41" name="Text Box 112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42" name="Text Box 113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43" name="Text Box 113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44" name="Text Box 113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45" name="Text Box 11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46" name="Text Box 11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47" name="Text Box 114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48" name="Text Box 114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49" name="Text Box 11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50" name="Text Box 11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51" name="Text Box 114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52" name="Text Box 115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53" name="Text Box 11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54" name="Text Box 11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55" name="Text Box 115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56" name="Text Box 115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57" name="Text Box 11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58" name="Text Box 11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59" name="Text Box 116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60" name="Text Box 116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61" name="Text Box 11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62" name="Text Box 117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63" name="Text Box 117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64" name="Text Box 117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65" name="Text Box 11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66" name="Text Box 117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67" name="Text Box 118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68" name="Text Box 118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69" name="Text Box 118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70" name="Text Box 11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71" name="Text Box 118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72" name="Text Box 119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73" name="Text Box 119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74" name="Text Box 119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75" name="Text Box 119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76" name="Text Box 119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77" name="Text Box 120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78" name="Text Box 120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79" name="Text Box 120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80" name="Text Box 120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81" name="Text Box 12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82" name="Text Box 12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83" name="Text Box 121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84" name="Text Box 121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85" name="Text Box 121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86" name="Text Box 121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87" name="Text Box 122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88" name="Text Box 12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89" name="Text Box 12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90" name="Text Box 12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91" name="Text Box 122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92" name="Text Box 123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93" name="Text Box 123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94" name="Text Box 123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95" name="Text Box 12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96" name="Text Box 12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97" name="Text Box 124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98" name="Text Box 124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399" name="Text Box 12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00" name="Text Box 12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01" name="Text Box 124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02" name="Text Box 125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03" name="Text Box 12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04" name="Text Box 12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05" name="Text Box 125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06" name="Text Box 125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07" name="Text Box 12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08" name="Text Box 12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09" name="Text Box 126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10" name="Text Box 126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11" name="Text Box 12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12" name="Text Box 127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13" name="Text Box 127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14" name="Text Box 127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15" name="Text Box 12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16" name="Text Box 127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17" name="Text Box 128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18" name="Text Box 128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19" name="Text Box 128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20" name="Text Box 12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21" name="Text Box 128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22" name="Text Box 129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23" name="Text Box 129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6424" name="Text Box 129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1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1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1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1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1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1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1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1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1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1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2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2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2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2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2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2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2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2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2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2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3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3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3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3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3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35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36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37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38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39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40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41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42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43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4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45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46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47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48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49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50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51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52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53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5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55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56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57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58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59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60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61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62" name="Text Box 13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63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64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65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66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67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68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69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7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7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7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7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7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7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7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7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7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7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8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8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8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8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8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8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8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8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8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8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9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9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9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9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9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9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9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97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98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299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00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01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02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03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04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05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0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07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08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09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10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11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12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13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14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15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1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17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18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19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20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21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22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23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24" name="Text Box 26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25" name="Text Box 2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26" name="Text Box 27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27" name="Text Box 27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28" name="Text Box 2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29" name="Text Box 27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30" name="Text Box 27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3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3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3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3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3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3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3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3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3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4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4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4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4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4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4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4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4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48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49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50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51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52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53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54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55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56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57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58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5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60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61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62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63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64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65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66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67" name="Text Box 36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68" name="Text Box 36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69" name="Text Box 36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70" name="Text Box 3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71" name="Text Box 37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72" name="Text Box 37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73" name="Text Box 37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74" name="Text Box 3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7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7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7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7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7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8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8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8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8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8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8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8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8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8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8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9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9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9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9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9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95" name="Text Box 4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96" name="Text Box 4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9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9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39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0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0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0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0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0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0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0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0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0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0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1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1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12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13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14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15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16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17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18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19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20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2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22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23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24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25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26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27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28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29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30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3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32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33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34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35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36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37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38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3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40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41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42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43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44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45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46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4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4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4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5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5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5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5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5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5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5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5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5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5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6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6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6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6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64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65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66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67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68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69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70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71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72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73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74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7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76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77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78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79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80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81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82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8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84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85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86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87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88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89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90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9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9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9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9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9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9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9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9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49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0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0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0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0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0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0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0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0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0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0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1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11" name="Text Box 68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12" name="Text Box 68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1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1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1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1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1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1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1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2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2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2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2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2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2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2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2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28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29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30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31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32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33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34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35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36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3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38" name="Text Box 36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39" name="Text Box 362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40" name="Text Box 362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41" name="Text Box 36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42" name="Text Box 36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43" name="Text Box 362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44" name="Text Box 362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45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46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4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48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49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50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51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52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53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54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5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56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57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58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59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60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61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62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6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6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6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6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6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6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6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7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7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7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7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7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7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7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7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7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7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80" name="Text Box 35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81" name="Text Box 358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82" name="Text Box 358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83" name="Text Box 360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84" name="Text Box 360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85" name="Text Box 36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86" name="Text Box 36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87" name="Text Box 361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88" name="Text Box 361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89" name="Text Box 363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90" name="Text Box 363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9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92" name="Text Box 363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93" name="Text Box 36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94" name="Text Box 36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95" name="Text Box 364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96" name="Text Box 36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97" name="Text Box 36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98" name="Text Box 36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59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00" name="Text Box 365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01" name="Text Box 36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02" name="Text Box 36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03" name="Text Box 365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04" name="Text Box 366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05" name="Text Box 36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06" name="Text Box 36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0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0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0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1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1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1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1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1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1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1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17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18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1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2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2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2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23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24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25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26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27" name="Text Box 94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28" name="Text Box 9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29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30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31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32" name="Text Box 1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33" name="Text Box 109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34" name="Text Box 109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35" name="Text Box 109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36" name="Text Box 109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37" name="Text Box 110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38" name="Text Box 110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39" name="Text Box 110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40" name="Text Box 110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41" name="Text Box 11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42" name="Text Box 11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43" name="Text Box 111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44" name="Text Box 111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45" name="Text Box 111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46" name="Text Box 111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47" name="Text Box 112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48" name="Text Box 11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49" name="Text Box 11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50" name="Text Box 11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51" name="Text Box 112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52" name="Text Box 113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53" name="Text Box 113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54" name="Text Box 113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55" name="Text Box 11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56" name="Text Box 11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57" name="Text Box 114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58" name="Text Box 114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59" name="Text Box 11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60" name="Text Box 11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61" name="Text Box 114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62" name="Text Box 115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63" name="Text Box 11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64" name="Text Box 11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65" name="Text Box 115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66" name="Text Box 115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67" name="Text Box 11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68" name="Text Box 11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69" name="Text Box 116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70" name="Text Box 116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71" name="Text Box 11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72" name="Text Box 117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73" name="Text Box 117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74" name="Text Box 117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75" name="Text Box 11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76" name="Text Box 117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77" name="Text Box 118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78" name="Text Box 118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79" name="Text Box 118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80" name="Text Box 11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81" name="Text Box 118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82" name="Text Box 119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83" name="Text Box 119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84" name="Text Box 119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85" name="Text Box 119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86" name="Text Box 119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87" name="Text Box 120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88" name="Text Box 120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89" name="Text Box 120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90" name="Text Box 120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91" name="Text Box 120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92" name="Text Box 121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93" name="Text Box 121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94" name="Text Box 121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95" name="Text Box 121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96" name="Text Box 121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97" name="Text Box 122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98" name="Text Box 122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699" name="Text Box 122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00" name="Text Box 122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01" name="Text Box 122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02" name="Text Box 123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03" name="Text Box 123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04" name="Text Box 123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05" name="Text Box 123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06" name="Text Box 123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07" name="Text Box 124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08" name="Text Box 124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09" name="Text Box 124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10" name="Text Box 124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11" name="Text Box 124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12" name="Text Box 125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13" name="Text Box 125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14" name="Text Box 125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15" name="Text Box 125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16" name="Text Box 125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17" name="Text Box 126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18" name="Text Box 126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19" name="Text Box 126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20" name="Text Box 126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21" name="Text Box 126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22" name="Text Box 127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23" name="Text Box 127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24" name="Text Box 127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25" name="Text Box 1277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26" name="Text Box 1278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27" name="Text Box 1281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28" name="Text Box 1282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29" name="Text Box 1285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30" name="Text Box 1286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31" name="Text Box 1289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32" name="Text Box 1290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33" name="Text Box 1293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2</xdr:col>
      <xdr:colOff>9525</xdr:colOff>
      <xdr:row>26</xdr:row>
      <xdr:rowOff>10160</xdr:rowOff>
    </xdr:to>
    <xdr:sp>
      <xdr:nvSpPr>
        <xdr:cNvPr id="9734" name="Text Box 1294"/>
        <xdr:cNvSpPr txBox="1"/>
      </xdr:nvSpPr>
      <xdr:spPr>
        <a:xfrm>
          <a:off x="904875" y="7292975"/>
          <a:ext cx="2667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3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3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3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3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3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4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4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4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4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4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4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4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4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4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4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5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5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5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5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5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5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5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5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5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5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60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61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62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63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64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65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66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67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68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6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70" name="Text Box 362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71" name="Text Box 362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72" name="Text Box 362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73" name="Text Box 36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74" name="Text Box 362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75" name="Text Box 362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76" name="Text Box 362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77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78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7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80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81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82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83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84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85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86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87" name="Text Box 13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88" name="Text Box 365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89" name="Text Box 36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90" name="Text Box 36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91" name="Text Box 365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92" name="Text Box 366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93" name="Text Box 36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94" name="Text Box 36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9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9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9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9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79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0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0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0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0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0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0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0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0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0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0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1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1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1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1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1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1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1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1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1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1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2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2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22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23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24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25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26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27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28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29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30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3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32" name="Text Box 362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33" name="Text Box 362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34" name="Text Box 362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35" name="Text Box 36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36" name="Text Box 362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37" name="Text Box 362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38" name="Text Box 362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39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40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4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42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43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44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45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46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47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48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49" name="Text Box 26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50" name="Text Box 26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51" name="Text Box 27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52" name="Text Box 27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53" name="Text Box 27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54" name="Text Box 27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55" name="Text Box 27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5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5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5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5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6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6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6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6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6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6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6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6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6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6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7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7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7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73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74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75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76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77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78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79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80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81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82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83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8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85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86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87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88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89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90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91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92" name="Text Box 36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93" name="Text Box 36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94" name="Text Box 36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95" name="Text Box 36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96" name="Text Box 37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97" name="Text Box 37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98" name="Text Box 37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899" name="Text Box 37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0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0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0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0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0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0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0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0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0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0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1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1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1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1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1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1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1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1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1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1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20" name="Text Box 42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21" name="Text Box 4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2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2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2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2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2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2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2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2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3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3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3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3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3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3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3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37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38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39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40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41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42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43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44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45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4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47" name="Text Box 362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48" name="Text Box 362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49" name="Text Box 362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50" name="Text Box 36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51" name="Text Box 362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52" name="Text Box 362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53" name="Text Box 362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54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55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5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57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58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59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60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61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62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63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6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65" name="Text Box 365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66" name="Text Box 36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67" name="Text Box 36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68" name="Text Box 365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69" name="Text Box 366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70" name="Text Box 36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71" name="Text Box 36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7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7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7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7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7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7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7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7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8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8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8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8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8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8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8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8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8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89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90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91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92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93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94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95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96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97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98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9999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0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01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02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03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04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05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06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07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0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09" name="Text Box 365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10" name="Text Box 36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11" name="Text Box 36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12" name="Text Box 365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13" name="Text Box 366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14" name="Text Box 36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15" name="Text Box 36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1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1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1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1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2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2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2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2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2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2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2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2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2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2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3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3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3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3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3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3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36" name="Text Box 68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37" name="Text Box 68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3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3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4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4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4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4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4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4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4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4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4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4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5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5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5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53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54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55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56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57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58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59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60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61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6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63" name="Text Box 362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64" name="Text Box 362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65" name="Text Box 362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66" name="Text Box 36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67" name="Text Box 362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68" name="Text Box 362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69" name="Text Box 362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70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71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7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73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74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75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76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77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78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79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8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81" name="Text Box 365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82" name="Text Box 36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83" name="Text Box 36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84" name="Text Box 365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85" name="Text Box 366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86" name="Text Box 36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87" name="Text Box 36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8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8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9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9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9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9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9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9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9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9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9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09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0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0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0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0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0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05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06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07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08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09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10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11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12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13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14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15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1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17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18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19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20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21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22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23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2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25" name="Text Box 365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26" name="Text Box 36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27" name="Text Box 36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28" name="Text Box 365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29" name="Text Box 366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30" name="Text Box 36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31" name="Text Box 36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3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3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3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3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3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3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3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3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4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4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4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4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4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4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4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4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4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4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5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5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52" name="Text Box 9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53" name="Text Box 9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5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5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5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5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58" name="Text Box 109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59" name="Text Box 109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60" name="Text Box 109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61" name="Text Box 109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62" name="Text Box 110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63" name="Text Box 110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64" name="Text Box 110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65" name="Text Box 110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66" name="Text Box 11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67" name="Text Box 11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68" name="Text Box 111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69" name="Text Box 111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70" name="Text Box 111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71" name="Text Box 111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72" name="Text Box 112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73" name="Text Box 112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74" name="Text Box 11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75" name="Text Box 112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76" name="Text Box 112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77" name="Text Box 113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78" name="Text Box 113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79" name="Text Box 113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80" name="Text Box 11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81" name="Text Box 11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82" name="Text Box 114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83" name="Text Box 114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84" name="Text Box 11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85" name="Text Box 11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86" name="Text Box 114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87" name="Text Box 115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88" name="Text Box 11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89" name="Text Box 11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90" name="Text Box 115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91" name="Text Box 115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92" name="Text Box 11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93" name="Text Box 11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94" name="Text Box 116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95" name="Text Box 116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96" name="Text Box 116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97" name="Text Box 117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98" name="Text Box 117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199" name="Text Box 117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00" name="Text Box 117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01" name="Text Box 117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02" name="Text Box 118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03" name="Text Box 118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04" name="Text Box 118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05" name="Text Box 11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06" name="Text Box 118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07" name="Text Box 119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08" name="Text Box 119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09" name="Text Box 119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10" name="Text Box 119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11" name="Text Box 119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12" name="Text Box 120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13" name="Text Box 120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14" name="Text Box 120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15" name="Text Box 120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16" name="Text Box 12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17" name="Text Box 12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18" name="Text Box 121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19" name="Text Box 121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20" name="Text Box 121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21" name="Text Box 121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22" name="Text Box 122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23" name="Text Box 122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24" name="Text Box 12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25" name="Text Box 122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26" name="Text Box 122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27" name="Text Box 123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28" name="Text Box 123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29" name="Text Box 123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30" name="Text Box 12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31" name="Text Box 12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32" name="Text Box 124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33" name="Text Box 124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34" name="Text Box 12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35" name="Text Box 12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36" name="Text Box 124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37" name="Text Box 125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38" name="Text Box 12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39" name="Text Box 12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40" name="Text Box 125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41" name="Text Box 125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42" name="Text Box 12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43" name="Text Box 12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44" name="Text Box 126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45" name="Text Box 126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46" name="Text Box 126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47" name="Text Box 127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48" name="Text Box 127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49" name="Text Box 127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50" name="Text Box 127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51" name="Text Box 127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52" name="Text Box 128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53" name="Text Box 128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54" name="Text Box 128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55" name="Text Box 12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56" name="Text Box 128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57" name="Text Box 129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58" name="Text Box 129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59" name="Text Box 129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6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6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6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6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6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6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6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6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6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6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7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7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7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7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7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7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7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7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7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7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8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8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8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8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8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85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86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87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88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89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90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91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92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93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9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95" name="Text Box 362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96" name="Text Box 362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97" name="Text Box 362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98" name="Text Box 36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299" name="Text Box 362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00" name="Text Box 362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01" name="Text Box 362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02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03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0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05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06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07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08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09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10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11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12" name="Text Box 13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13" name="Text Box 365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14" name="Text Box 36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15" name="Text Box 36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16" name="Text Box 365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17" name="Text Box 366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18" name="Text Box 36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19" name="Text Box 36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2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2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2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2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2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2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2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2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2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2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3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3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3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3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3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3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3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3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3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3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4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4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4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4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4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4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4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47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48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49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50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51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52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53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54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55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5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57" name="Text Box 362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58" name="Text Box 362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59" name="Text Box 362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60" name="Text Box 36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61" name="Text Box 362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62" name="Text Box 362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63" name="Text Box 362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64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65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6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67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68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69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70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71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72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73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74" name="Text Box 26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75" name="Text Box 26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76" name="Text Box 27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77" name="Text Box 27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78" name="Text Box 27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79" name="Text Box 27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80" name="Text Box 27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8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8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8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8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8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8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8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8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8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9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9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9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9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9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9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9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9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98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399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00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01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02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03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04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05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06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07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08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0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10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11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12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13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14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15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16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17" name="Text Box 36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18" name="Text Box 36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19" name="Text Box 36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20" name="Text Box 36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21" name="Text Box 37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22" name="Text Box 37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23" name="Text Box 37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24" name="Text Box 37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2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2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2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2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2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3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3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3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3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3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3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3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3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3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3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4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4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4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4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4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45" name="Text Box 42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46" name="Text Box 4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4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4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4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5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5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5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5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5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5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5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5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5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5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6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6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62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63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64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65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66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67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68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69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70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7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72" name="Text Box 362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73" name="Text Box 362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74" name="Text Box 362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75" name="Text Box 36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76" name="Text Box 362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77" name="Text Box 362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78" name="Text Box 362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79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80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8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82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83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84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85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86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87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88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8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90" name="Text Box 365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91" name="Text Box 36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92" name="Text Box 36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93" name="Text Box 365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94" name="Text Box 366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95" name="Text Box 36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96" name="Text Box 36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9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9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49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0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0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0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0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0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0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0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0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0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0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1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1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1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1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14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15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16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17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18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19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20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21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22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23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24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2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26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27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28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29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30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31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32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3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34" name="Text Box 365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35" name="Text Box 36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36" name="Text Box 36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37" name="Text Box 365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38" name="Text Box 366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39" name="Text Box 36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40" name="Text Box 36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4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4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4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4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4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4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4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4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4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5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5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5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5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5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5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5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5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5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5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6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61" name="Text Box 68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62" name="Text Box 68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6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6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6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6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6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6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6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7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7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7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7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7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7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7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7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78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79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80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81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82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83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84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85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86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8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88" name="Text Box 362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89" name="Text Box 362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90" name="Text Box 362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91" name="Text Box 36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92" name="Text Box 362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93" name="Text Box 362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94" name="Text Box 362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95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96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9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98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599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00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01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02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03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04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0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06" name="Text Box 365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07" name="Text Box 36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08" name="Text Box 36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09" name="Text Box 365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10" name="Text Box 366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11" name="Text Box 36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12" name="Text Box 36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1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1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1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1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1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1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1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2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2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2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2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2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2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2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2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2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2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30" name="Text Box 35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31" name="Text Box 358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32" name="Text Box 358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33" name="Text Box 360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34" name="Text Box 360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35" name="Text Box 36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36" name="Text Box 36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37" name="Text Box 361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38" name="Text Box 361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39" name="Text Box 363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40" name="Text Box 363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4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42" name="Text Box 363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43" name="Text Box 36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44" name="Text Box 36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45" name="Text Box 364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46" name="Text Box 36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47" name="Text Box 36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48" name="Text Box 36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4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50" name="Text Box 365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51" name="Text Box 36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52" name="Text Box 36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53" name="Text Box 365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54" name="Text Box 366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55" name="Text Box 36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56" name="Text Box 36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5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5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5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6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6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6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6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6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6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6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67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68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6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7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7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7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73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74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75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76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77" name="Text Box 94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78" name="Text Box 9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79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80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81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82" name="Text Box 1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83" name="Text Box 109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84" name="Text Box 109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85" name="Text Box 109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86" name="Text Box 109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87" name="Text Box 110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88" name="Text Box 110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89" name="Text Box 110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90" name="Text Box 110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91" name="Text Box 11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92" name="Text Box 11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93" name="Text Box 111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94" name="Text Box 111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95" name="Text Box 111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96" name="Text Box 111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97" name="Text Box 112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98" name="Text Box 112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699" name="Text Box 11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00" name="Text Box 112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01" name="Text Box 112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02" name="Text Box 113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03" name="Text Box 113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04" name="Text Box 113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05" name="Text Box 11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06" name="Text Box 11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07" name="Text Box 114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08" name="Text Box 114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09" name="Text Box 11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10" name="Text Box 11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11" name="Text Box 114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12" name="Text Box 115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13" name="Text Box 11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14" name="Text Box 11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15" name="Text Box 115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16" name="Text Box 115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17" name="Text Box 11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18" name="Text Box 11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19" name="Text Box 116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20" name="Text Box 116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21" name="Text Box 116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22" name="Text Box 117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23" name="Text Box 117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24" name="Text Box 117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25" name="Text Box 117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26" name="Text Box 117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27" name="Text Box 118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28" name="Text Box 118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29" name="Text Box 118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30" name="Text Box 11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31" name="Text Box 118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32" name="Text Box 119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33" name="Text Box 119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34" name="Text Box 119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35" name="Text Box 119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36" name="Text Box 119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37" name="Text Box 120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38" name="Text Box 120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39" name="Text Box 120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40" name="Text Box 120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41" name="Text Box 120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42" name="Text Box 121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43" name="Text Box 121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44" name="Text Box 121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45" name="Text Box 121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46" name="Text Box 121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47" name="Text Box 122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48" name="Text Box 122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49" name="Text Box 122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50" name="Text Box 122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51" name="Text Box 122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52" name="Text Box 123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53" name="Text Box 123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54" name="Text Box 123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55" name="Text Box 123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56" name="Text Box 123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57" name="Text Box 124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58" name="Text Box 124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59" name="Text Box 124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60" name="Text Box 124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61" name="Text Box 124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62" name="Text Box 125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63" name="Text Box 125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64" name="Text Box 125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65" name="Text Box 125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66" name="Text Box 125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67" name="Text Box 126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68" name="Text Box 126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69" name="Text Box 126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70" name="Text Box 126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71" name="Text Box 126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72" name="Text Box 127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73" name="Text Box 127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74" name="Text Box 127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75" name="Text Box 1277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76" name="Text Box 1278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77" name="Text Box 1281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78" name="Text Box 1282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79" name="Text Box 1285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80" name="Text Box 1286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81" name="Text Box 1289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82" name="Text Box 1290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83" name="Text Box 1293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26</xdr:row>
      <xdr:rowOff>0</xdr:rowOff>
    </xdr:from>
    <xdr:to>
      <xdr:col>1</xdr:col>
      <xdr:colOff>742950</xdr:colOff>
      <xdr:row>26</xdr:row>
      <xdr:rowOff>10160</xdr:rowOff>
    </xdr:to>
    <xdr:sp>
      <xdr:nvSpPr>
        <xdr:cNvPr id="10784" name="Text Box 1294"/>
        <xdr:cNvSpPr txBox="1"/>
      </xdr:nvSpPr>
      <xdr:spPr>
        <a:xfrm>
          <a:off x="904875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57785</xdr:colOff>
      <xdr:row>29</xdr:row>
      <xdr:rowOff>160655</xdr:rowOff>
    </xdr:to>
    <xdr:sp>
      <xdr:nvSpPr>
        <xdr:cNvPr id="10785" name="Text Box 5"/>
        <xdr:cNvSpPr txBox="1"/>
      </xdr:nvSpPr>
      <xdr:spPr>
        <a:xfrm>
          <a:off x="1904365" y="7292975"/>
          <a:ext cx="10795" cy="960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57785</xdr:colOff>
      <xdr:row>29</xdr:row>
      <xdr:rowOff>160655</xdr:rowOff>
    </xdr:to>
    <xdr:sp>
      <xdr:nvSpPr>
        <xdr:cNvPr id="10786" name="Text Box 5"/>
        <xdr:cNvSpPr txBox="1"/>
      </xdr:nvSpPr>
      <xdr:spPr>
        <a:xfrm>
          <a:off x="1904365" y="7292975"/>
          <a:ext cx="10795" cy="960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57785</xdr:colOff>
      <xdr:row>30</xdr:row>
      <xdr:rowOff>25400</xdr:rowOff>
    </xdr:to>
    <xdr:sp>
      <xdr:nvSpPr>
        <xdr:cNvPr id="10787" name="Text Box 5"/>
        <xdr:cNvSpPr txBox="1"/>
      </xdr:nvSpPr>
      <xdr:spPr>
        <a:xfrm>
          <a:off x="1904365" y="7292975"/>
          <a:ext cx="10795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78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7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7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7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7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7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79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79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7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7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7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7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0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0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1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1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1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1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1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2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2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2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2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2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2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3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3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3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3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34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35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36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37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38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39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40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41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42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43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44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45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46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47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48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49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5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5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5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5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6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6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6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7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7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7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7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7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7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7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7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8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8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8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8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8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8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8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8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8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9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9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9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89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00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01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02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03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04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05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06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07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08" name="Text Box 27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09" name="Text Box 27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10" name="Text Box 27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11" name="Text Box 28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12" name="Text Box 28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13" name="Text Box 28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14" name="Text Box 28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1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2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2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2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2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3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3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0937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0938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4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4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4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4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4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0945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0946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0947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0948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49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50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51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52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53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54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55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56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57" name="Text Box 37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58" name="Text Box 37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59" name="Text Box 37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60" name="Text Box 37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61" name="Text Box 37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62" name="Text Box 37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63" name="Text Box 38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64" name="Text Box 38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6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6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7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7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7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7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7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7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7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7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8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8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8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8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98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98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99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099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09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00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00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0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01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01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513715</xdr:colOff>
      <xdr:row>26</xdr:row>
      <xdr:rowOff>10160</xdr:rowOff>
    </xdr:to>
    <xdr:sp>
      <xdr:nvSpPr>
        <xdr:cNvPr id="11017" name="Text Box 15"/>
        <xdr:cNvSpPr txBox="1"/>
      </xdr:nvSpPr>
      <xdr:spPr>
        <a:xfrm>
          <a:off x="342900" y="7292975"/>
          <a:ext cx="5137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513715</xdr:colOff>
      <xdr:row>26</xdr:row>
      <xdr:rowOff>10160</xdr:rowOff>
    </xdr:to>
    <xdr:sp>
      <xdr:nvSpPr>
        <xdr:cNvPr id="11018" name="Text Box 15"/>
        <xdr:cNvSpPr txBox="1"/>
      </xdr:nvSpPr>
      <xdr:spPr>
        <a:xfrm>
          <a:off x="342900" y="7292975"/>
          <a:ext cx="5137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571500</xdr:colOff>
      <xdr:row>26</xdr:row>
      <xdr:rowOff>10160</xdr:rowOff>
    </xdr:to>
    <xdr:sp>
      <xdr:nvSpPr>
        <xdr:cNvPr id="11019" name="Text Box 15"/>
        <xdr:cNvSpPr txBox="1"/>
      </xdr:nvSpPr>
      <xdr:spPr>
        <a:xfrm>
          <a:off x="714375" y="7292975"/>
          <a:ext cx="200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571500</xdr:colOff>
      <xdr:row>26</xdr:row>
      <xdr:rowOff>10160</xdr:rowOff>
    </xdr:to>
    <xdr:sp>
      <xdr:nvSpPr>
        <xdr:cNvPr id="11020" name="Text Box 15"/>
        <xdr:cNvSpPr txBox="1"/>
      </xdr:nvSpPr>
      <xdr:spPr>
        <a:xfrm>
          <a:off x="714375" y="7292975"/>
          <a:ext cx="200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2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02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02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02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03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31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32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33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34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35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36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37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38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39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40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41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42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43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44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45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46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4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4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5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5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5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5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6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6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1069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1070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7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7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7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7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1077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1078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1079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1080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81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82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83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84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85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86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87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88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89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90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91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92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93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94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95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96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0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0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1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1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11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12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2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12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12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3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3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13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13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3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3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4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4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4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14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14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4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513715</xdr:colOff>
      <xdr:row>26</xdr:row>
      <xdr:rowOff>10160</xdr:rowOff>
    </xdr:to>
    <xdr:sp>
      <xdr:nvSpPr>
        <xdr:cNvPr id="11149" name="Text Box 15"/>
        <xdr:cNvSpPr txBox="1"/>
      </xdr:nvSpPr>
      <xdr:spPr>
        <a:xfrm>
          <a:off x="342900" y="7292975"/>
          <a:ext cx="5137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513715</xdr:colOff>
      <xdr:row>26</xdr:row>
      <xdr:rowOff>10160</xdr:rowOff>
    </xdr:to>
    <xdr:sp>
      <xdr:nvSpPr>
        <xdr:cNvPr id="11150" name="Text Box 15"/>
        <xdr:cNvSpPr txBox="1"/>
      </xdr:nvSpPr>
      <xdr:spPr>
        <a:xfrm>
          <a:off x="342900" y="7292975"/>
          <a:ext cx="5137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571500</xdr:colOff>
      <xdr:row>26</xdr:row>
      <xdr:rowOff>10160</xdr:rowOff>
    </xdr:to>
    <xdr:sp>
      <xdr:nvSpPr>
        <xdr:cNvPr id="11151" name="Text Box 15"/>
        <xdr:cNvSpPr txBox="1"/>
      </xdr:nvSpPr>
      <xdr:spPr>
        <a:xfrm>
          <a:off x="714375" y="7292975"/>
          <a:ext cx="200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1</xdr:col>
      <xdr:colOff>571500</xdr:colOff>
      <xdr:row>26</xdr:row>
      <xdr:rowOff>10160</xdr:rowOff>
    </xdr:to>
    <xdr:sp>
      <xdr:nvSpPr>
        <xdr:cNvPr id="11152" name="Text Box 15"/>
        <xdr:cNvSpPr txBox="1"/>
      </xdr:nvSpPr>
      <xdr:spPr>
        <a:xfrm>
          <a:off x="714375" y="7292975"/>
          <a:ext cx="200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5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5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15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16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16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16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63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64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65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66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67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68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69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70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71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72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73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74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75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76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77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78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7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8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8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8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8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8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8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1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1201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1202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0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1209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1210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1211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314325</xdr:colOff>
      <xdr:row>26</xdr:row>
      <xdr:rowOff>10160</xdr:rowOff>
    </xdr:to>
    <xdr:sp>
      <xdr:nvSpPr>
        <xdr:cNvPr id="11212" name="Text Box 15"/>
        <xdr:cNvSpPr txBox="1"/>
      </xdr:nvSpPr>
      <xdr:spPr>
        <a:xfrm>
          <a:off x="1857375" y="7292975"/>
          <a:ext cx="314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13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14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15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16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17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18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19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20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21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22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23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24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25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26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27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28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3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3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3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3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4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4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4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4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4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4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4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25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25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5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5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2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25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26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57785</xdr:colOff>
      <xdr:row>28</xdr:row>
      <xdr:rowOff>157480</xdr:rowOff>
    </xdr:to>
    <xdr:sp>
      <xdr:nvSpPr>
        <xdr:cNvPr id="11261" name="Text Box 5"/>
        <xdr:cNvSpPr txBox="1"/>
      </xdr:nvSpPr>
      <xdr:spPr>
        <a:xfrm>
          <a:off x="1904365" y="7292975"/>
          <a:ext cx="1079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57785</xdr:colOff>
      <xdr:row>28</xdr:row>
      <xdr:rowOff>157480</xdr:rowOff>
    </xdr:to>
    <xdr:sp>
      <xdr:nvSpPr>
        <xdr:cNvPr id="11262" name="Text Box 5"/>
        <xdr:cNvSpPr txBox="1"/>
      </xdr:nvSpPr>
      <xdr:spPr>
        <a:xfrm>
          <a:off x="1904365" y="7292975"/>
          <a:ext cx="1079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57785</xdr:colOff>
      <xdr:row>28</xdr:row>
      <xdr:rowOff>252730</xdr:rowOff>
    </xdr:to>
    <xdr:sp>
      <xdr:nvSpPr>
        <xdr:cNvPr id="11263" name="Text Box 5"/>
        <xdr:cNvSpPr txBox="1"/>
      </xdr:nvSpPr>
      <xdr:spPr>
        <a:xfrm>
          <a:off x="1904365" y="7292975"/>
          <a:ext cx="10795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6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65" name="Text Box 96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6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67" name="Text Box 96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68" name="Text Box 96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69" name="Text Box 97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70" name="Text Box 97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71" name="Text Box 97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72" name="Text Box 97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73" name="Text Box 97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74" name="Text Box 97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75" name="Text Box 97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76" name="Text Box 97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77" name="Text Box 97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78" name="Text Box 97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79" name="Text Box 98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80" name="Text Box 98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81" name="Text Box 98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82" name="Text Box 98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83" name="Text Box 98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8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85" name="Text Box 98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86" name="Text Box 98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8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8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8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90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9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9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9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9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9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9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9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9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29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0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0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0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0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0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0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0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0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0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0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1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1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1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1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1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1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1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1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1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1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2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2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22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23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2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2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2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2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2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2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30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3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3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3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3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3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3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3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3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3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40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41" name="Text Box 104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42" name="Text Box 104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43" name="Text Box 104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44" name="Text Box 104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45" name="Text Box 104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46" name="Text Box 104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47" name="Text Box 104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48" name="Text Box 104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49" name="Text Box 105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50" name="Text Box 105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51" name="Text Box 105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52" name="Text Box 105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53" name="Text Box 105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54" name="Text Box 105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55" name="Text Box 105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56" name="Text Box 105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57" name="Text Box 105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58" name="Text Box 105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59" name="Text Box 106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60" name="Text Box 106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61" name="Text Box 106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62" name="Text Box 106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63" name="Text Box 106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64" name="Text Box 106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65" name="Text Box 106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66" name="Text Box 106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67" name="Text Box 106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68" name="Text Box 106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69" name="Text Box 107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70" name="Text Box 107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71" name="Text Box 107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72" name="Text Box 107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73" name="Text Box 107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74" name="Text Box 107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75" name="Text Box 107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76" name="Text Box 107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77" name="Text Box 107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78" name="Text Box 107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79" name="Text Box 108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80" name="Text Box 108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81" name="Text Box 108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82" name="Text Box 108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83" name="Text Box 108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8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8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8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8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8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38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29</xdr:row>
      <xdr:rowOff>88900</xdr:rowOff>
    </xdr:to>
    <xdr:sp>
      <xdr:nvSpPr>
        <xdr:cNvPr id="11390" name="Text Box 5"/>
        <xdr:cNvSpPr txBox="1"/>
      </xdr:nvSpPr>
      <xdr:spPr>
        <a:xfrm>
          <a:off x="1904365" y="7292975"/>
          <a:ext cx="952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29</xdr:row>
      <xdr:rowOff>88900</xdr:rowOff>
    </xdr:to>
    <xdr:sp>
      <xdr:nvSpPr>
        <xdr:cNvPr id="11391" name="Text Box 5"/>
        <xdr:cNvSpPr txBox="1"/>
      </xdr:nvSpPr>
      <xdr:spPr>
        <a:xfrm>
          <a:off x="1904365" y="7292975"/>
          <a:ext cx="952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29</xdr:row>
      <xdr:rowOff>223520</xdr:rowOff>
    </xdr:to>
    <xdr:sp>
      <xdr:nvSpPr>
        <xdr:cNvPr id="11392" name="Text Box 5"/>
        <xdr:cNvSpPr txBox="1"/>
      </xdr:nvSpPr>
      <xdr:spPr>
        <a:xfrm>
          <a:off x="1904365" y="7292975"/>
          <a:ext cx="9525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3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3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3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3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3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3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39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0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0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1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1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1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2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2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2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2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3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3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3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3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3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3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39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40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41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42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43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44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45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46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47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48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49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50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51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52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53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54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5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6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6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6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7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7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7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7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7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7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7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7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8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8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8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8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8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8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8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9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49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4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50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50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50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50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05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06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07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08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09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10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11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12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13" name="Text Box 27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14" name="Text Box 27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15" name="Text Box 27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16" name="Text Box 28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17" name="Text Box 28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18" name="Text Box 28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19" name="Text Box 28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2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2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2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2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2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3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3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3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3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4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4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542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543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4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4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4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550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551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552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553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54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55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56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57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58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59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60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61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62" name="Text Box 37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63" name="Text Box 37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64" name="Text Box 37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65" name="Text Box 37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66" name="Text Box 37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67" name="Text Box 37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68" name="Text Box 38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69" name="Text Box 38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7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7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7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7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7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7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7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7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8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8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8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8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8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8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59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59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5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60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60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0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60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60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1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1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61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61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1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2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11622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11623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504825</xdr:colOff>
      <xdr:row>26</xdr:row>
      <xdr:rowOff>10160</xdr:rowOff>
    </xdr:to>
    <xdr:sp>
      <xdr:nvSpPr>
        <xdr:cNvPr id="11624" name="Text Box 15"/>
        <xdr:cNvSpPr txBox="1"/>
      </xdr:nvSpPr>
      <xdr:spPr>
        <a:xfrm>
          <a:off x="666750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504825</xdr:colOff>
      <xdr:row>26</xdr:row>
      <xdr:rowOff>10160</xdr:rowOff>
    </xdr:to>
    <xdr:sp>
      <xdr:nvSpPr>
        <xdr:cNvPr id="11625" name="Text Box 15"/>
        <xdr:cNvSpPr txBox="1"/>
      </xdr:nvSpPr>
      <xdr:spPr>
        <a:xfrm>
          <a:off x="666750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2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2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63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63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63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63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36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37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38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39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40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41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42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43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44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45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46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47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48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49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50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51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5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5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5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5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6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6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6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6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6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6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7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7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7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7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674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675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7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7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7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7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8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8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682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683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684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685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86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87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88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89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90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91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92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93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94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95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96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97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98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699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00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01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0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0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1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1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1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1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1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1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1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1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2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2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2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2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72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72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2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2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2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2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3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3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732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733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3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3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740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741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4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4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4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748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749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5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5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11754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448310</xdr:colOff>
      <xdr:row>26</xdr:row>
      <xdr:rowOff>10160</xdr:rowOff>
    </xdr:to>
    <xdr:sp>
      <xdr:nvSpPr>
        <xdr:cNvPr id="11755" name="Text Box 15"/>
        <xdr:cNvSpPr txBox="1"/>
      </xdr:nvSpPr>
      <xdr:spPr>
        <a:xfrm>
          <a:off x="342900" y="7292975"/>
          <a:ext cx="4483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504825</xdr:colOff>
      <xdr:row>26</xdr:row>
      <xdr:rowOff>10160</xdr:rowOff>
    </xdr:to>
    <xdr:sp>
      <xdr:nvSpPr>
        <xdr:cNvPr id="11756" name="Text Box 15"/>
        <xdr:cNvSpPr txBox="1"/>
      </xdr:nvSpPr>
      <xdr:spPr>
        <a:xfrm>
          <a:off x="666750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323850</xdr:colOff>
      <xdr:row>26</xdr:row>
      <xdr:rowOff>0</xdr:rowOff>
    </xdr:from>
    <xdr:to>
      <xdr:col>1</xdr:col>
      <xdr:colOff>504825</xdr:colOff>
      <xdr:row>26</xdr:row>
      <xdr:rowOff>10160</xdr:rowOff>
    </xdr:to>
    <xdr:sp>
      <xdr:nvSpPr>
        <xdr:cNvPr id="11757" name="Text Box 15"/>
        <xdr:cNvSpPr txBox="1"/>
      </xdr:nvSpPr>
      <xdr:spPr>
        <a:xfrm>
          <a:off x="666750" y="7292975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76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76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76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76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68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69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70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71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72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73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74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75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76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77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78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79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80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81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82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83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8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8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8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8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8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8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9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9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9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9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9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9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9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9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9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79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0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0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0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0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0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0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806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807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0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0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1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1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1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1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814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815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816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315595</xdr:colOff>
      <xdr:row>26</xdr:row>
      <xdr:rowOff>10160</xdr:rowOff>
    </xdr:to>
    <xdr:sp>
      <xdr:nvSpPr>
        <xdr:cNvPr id="11817" name="Text Box 15"/>
        <xdr:cNvSpPr txBox="1"/>
      </xdr:nvSpPr>
      <xdr:spPr>
        <a:xfrm>
          <a:off x="1857375" y="7292975"/>
          <a:ext cx="3155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18" name="Text Box 363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19" name="Text Box 364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20" name="Text Box 3641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21" name="Text Box 3642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22" name="Text Box 364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23" name="Text Box 364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24" name="Text Box 3649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25" name="Text Box 3650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26" name="Text Box 365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27" name="Text Box 365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28" name="Text Box 3657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29" name="Text Box 3658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30" name="Text Box 3663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31" name="Text Box 3664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32" name="Text Box 366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33" name="Text Box 3666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3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3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3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3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3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3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4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4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4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4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4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4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46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47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4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4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5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5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5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5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54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55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856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857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58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59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60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61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62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123190</xdr:colOff>
      <xdr:row>26</xdr:row>
      <xdr:rowOff>10160</xdr:rowOff>
    </xdr:to>
    <xdr:sp>
      <xdr:nvSpPr>
        <xdr:cNvPr id="11863" name="Text Box 15"/>
        <xdr:cNvSpPr txBox="1"/>
      </xdr:nvSpPr>
      <xdr:spPr>
        <a:xfrm>
          <a:off x="1857375" y="7292975"/>
          <a:ext cx="1231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864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153035</xdr:colOff>
      <xdr:row>26</xdr:row>
      <xdr:rowOff>10160</xdr:rowOff>
    </xdr:to>
    <xdr:sp>
      <xdr:nvSpPr>
        <xdr:cNvPr id="11865" name="Text Box 15"/>
        <xdr:cNvSpPr txBox="1"/>
      </xdr:nvSpPr>
      <xdr:spPr>
        <a:xfrm>
          <a:off x="1857375" y="7292975"/>
          <a:ext cx="1530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28</xdr:row>
      <xdr:rowOff>110490</xdr:rowOff>
    </xdr:to>
    <xdr:sp>
      <xdr:nvSpPr>
        <xdr:cNvPr id="11866" name="Text Box 5"/>
        <xdr:cNvSpPr txBox="1"/>
      </xdr:nvSpPr>
      <xdr:spPr>
        <a:xfrm>
          <a:off x="1904365" y="7292975"/>
          <a:ext cx="9525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28</xdr:row>
      <xdr:rowOff>110490</xdr:rowOff>
    </xdr:to>
    <xdr:sp>
      <xdr:nvSpPr>
        <xdr:cNvPr id="11867" name="Text Box 5"/>
        <xdr:cNvSpPr txBox="1"/>
      </xdr:nvSpPr>
      <xdr:spPr>
        <a:xfrm>
          <a:off x="1904365" y="7292975"/>
          <a:ext cx="9525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46990</xdr:colOff>
      <xdr:row>26</xdr:row>
      <xdr:rowOff>0</xdr:rowOff>
    </xdr:from>
    <xdr:to>
      <xdr:col>3</xdr:col>
      <xdr:colOff>56515</xdr:colOff>
      <xdr:row>28</xdr:row>
      <xdr:rowOff>205740</xdr:rowOff>
    </xdr:to>
    <xdr:sp>
      <xdr:nvSpPr>
        <xdr:cNvPr id="11868" name="Text Box 5"/>
        <xdr:cNvSpPr txBox="1"/>
      </xdr:nvSpPr>
      <xdr:spPr>
        <a:xfrm>
          <a:off x="1904365" y="7292975"/>
          <a:ext cx="952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6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70" name="Text Box 96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7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72" name="Text Box 96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73" name="Text Box 96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74" name="Text Box 97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75" name="Text Box 97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76" name="Text Box 97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77" name="Text Box 97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78" name="Text Box 97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79" name="Text Box 97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80" name="Text Box 97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81" name="Text Box 97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82" name="Text Box 97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83" name="Text Box 97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84" name="Text Box 98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85" name="Text Box 98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86" name="Text Box 98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87" name="Text Box 98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88" name="Text Box 98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8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90" name="Text Box 98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91" name="Text Box 98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9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9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9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9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9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9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9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89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0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0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02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03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0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0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06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0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0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0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10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1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12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1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1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1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1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1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1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1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20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2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22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23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2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25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2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27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28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2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3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3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3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33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3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3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36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37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38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39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4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41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42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43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44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45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46" name="Text Box 104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47" name="Text Box 104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48" name="Text Box 104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49" name="Text Box 104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50" name="Text Box 104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51" name="Text Box 104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52" name="Text Box 104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53" name="Text Box 104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54" name="Text Box 105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55" name="Text Box 105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56" name="Text Box 105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57" name="Text Box 105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58" name="Text Box 105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59" name="Text Box 105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60" name="Text Box 105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61" name="Text Box 105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62" name="Text Box 105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63" name="Text Box 105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64" name="Text Box 106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65" name="Text Box 106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66" name="Text Box 106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67" name="Text Box 106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68" name="Text Box 106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69" name="Text Box 106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70" name="Text Box 106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71" name="Text Box 106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72" name="Text Box 106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73" name="Text Box 106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74" name="Text Box 107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75" name="Text Box 107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76" name="Text Box 107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77" name="Text Box 107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78" name="Text Box 107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79" name="Text Box 1075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80" name="Text Box 107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81" name="Text Box 1077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82" name="Text Box 1078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83" name="Text Box 1079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84" name="Text Box 1080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85" name="Text Box 1081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86" name="Text Box 1082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87" name="Text Box 1083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88" name="Text Box 108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89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90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91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92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93" name="Text Box 6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172085</xdr:rowOff>
    </xdr:to>
    <xdr:sp>
      <xdr:nvSpPr>
        <xdr:cNvPr id="11994" name="Text Box 4"/>
        <xdr:cNvSpPr txBox="1"/>
      </xdr:nvSpPr>
      <xdr:spPr>
        <a:xfrm>
          <a:off x="1857375" y="72929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5"/>
  <sheetViews>
    <sheetView tabSelected="1" workbookViewId="0">
      <selection activeCell="P5" sqref="P5"/>
    </sheetView>
  </sheetViews>
  <sheetFormatPr defaultColWidth="9" defaultRowHeight="14.25"/>
  <cols>
    <col min="1" max="1" width="4.5" style="2" customWidth="1"/>
    <col min="2" max="2" width="10.75" style="1" customWidth="1"/>
    <col min="3" max="3" width="9.125" style="3" customWidth="1"/>
    <col min="4" max="4" width="8" style="1" customWidth="1"/>
    <col min="5" max="5" width="4.875" style="1" customWidth="1"/>
    <col min="6" max="6" width="3.5" style="1" customWidth="1"/>
    <col min="7" max="7" width="5.5" style="1" customWidth="1"/>
    <col min="8" max="8" width="6.375" style="1" customWidth="1"/>
    <col min="9" max="9" width="8.25" style="1" customWidth="1"/>
    <col min="10" max="10" width="4.625" style="1" customWidth="1"/>
    <col min="11" max="11" width="7.375" style="1" customWidth="1"/>
    <col min="12" max="12" width="8.375" style="1" customWidth="1"/>
    <col min="13" max="13" width="7.875" style="1" customWidth="1"/>
    <col min="14" max="16384" width="9" style="1"/>
  </cols>
  <sheetData>
    <row r="1" s="1" customFormat="1" ht="3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3">
      <c r="A2" s="2"/>
      <c r="C2" s="3"/>
    </row>
    <row r="3" s="2" customFormat="1" ht="24" customHeight="1" spans="1:13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/>
      <c r="K3" s="5" t="s">
        <v>10</v>
      </c>
      <c r="L3" s="5" t="s">
        <v>11</v>
      </c>
      <c r="M3" s="5" t="s">
        <v>12</v>
      </c>
    </row>
    <row r="4" s="1" customFormat="1" ht="33" customHeight="1" spans="1:13">
      <c r="A4" s="5"/>
      <c r="B4" s="5"/>
      <c r="C4" s="5"/>
      <c r="D4" s="7"/>
      <c r="E4" s="5"/>
      <c r="F4" s="5"/>
      <c r="G4" s="5"/>
      <c r="H4" s="5"/>
      <c r="I4" s="5"/>
      <c r="J4" s="5"/>
      <c r="K4" s="5"/>
      <c r="L4" s="5"/>
      <c r="M4" s="5"/>
    </row>
    <row r="5" s="1" customFormat="1" ht="21" customHeight="1" spans="1:13">
      <c r="A5" s="8" t="s">
        <v>13</v>
      </c>
      <c r="B5" s="6" t="s">
        <v>14</v>
      </c>
      <c r="C5" s="5" t="s">
        <v>15</v>
      </c>
      <c r="D5" s="6" t="s">
        <v>16</v>
      </c>
      <c r="E5" s="6">
        <v>5</v>
      </c>
      <c r="F5" s="5">
        <v>1</v>
      </c>
      <c r="G5" s="6">
        <v>22</v>
      </c>
      <c r="H5" s="6">
        <v>20</v>
      </c>
      <c r="I5" s="5" t="s">
        <v>17</v>
      </c>
      <c r="J5" s="5">
        <v>15</v>
      </c>
      <c r="K5" s="5">
        <v>1200</v>
      </c>
      <c r="L5" s="5">
        <f t="shared" ref="L5:L12" si="0">J5*K5</f>
        <v>18000</v>
      </c>
      <c r="M5" s="6" t="s">
        <v>18</v>
      </c>
    </row>
    <row r="6" s="1" customFormat="1" ht="21" customHeight="1" spans="1:13">
      <c r="A6" s="9"/>
      <c r="B6" s="10"/>
      <c r="C6" s="5"/>
      <c r="D6" s="7"/>
      <c r="E6" s="7"/>
      <c r="F6" s="5"/>
      <c r="G6" s="7"/>
      <c r="H6" s="7"/>
      <c r="I6" s="5" t="s">
        <v>19</v>
      </c>
      <c r="J6" s="5">
        <v>5</v>
      </c>
      <c r="K6" s="5">
        <v>1200</v>
      </c>
      <c r="L6" s="5">
        <f t="shared" si="0"/>
        <v>6000</v>
      </c>
      <c r="M6" s="7"/>
    </row>
    <row r="7" s="1" customFormat="1" ht="21" customHeight="1" spans="1:13">
      <c r="A7" s="9"/>
      <c r="B7" s="10"/>
      <c r="C7" s="5" t="s">
        <v>20</v>
      </c>
      <c r="D7" s="6" t="s">
        <v>16</v>
      </c>
      <c r="E7" s="6">
        <v>6</v>
      </c>
      <c r="F7" s="6">
        <v>2</v>
      </c>
      <c r="G7" s="6">
        <v>26</v>
      </c>
      <c r="H7" s="6">
        <v>18</v>
      </c>
      <c r="I7" s="5" t="s">
        <v>17</v>
      </c>
      <c r="J7" s="5">
        <v>12</v>
      </c>
      <c r="K7" s="5">
        <v>1200</v>
      </c>
      <c r="L7" s="5">
        <f t="shared" si="0"/>
        <v>14400</v>
      </c>
      <c r="M7" s="6" t="s">
        <v>18</v>
      </c>
    </row>
    <row r="8" s="1" customFormat="1" ht="21" customHeight="1" spans="1:13">
      <c r="A8" s="9"/>
      <c r="B8" s="10"/>
      <c r="C8" s="5"/>
      <c r="D8" s="7"/>
      <c r="E8" s="7"/>
      <c r="F8" s="7"/>
      <c r="G8" s="7"/>
      <c r="H8" s="7"/>
      <c r="I8" s="5" t="s">
        <v>19</v>
      </c>
      <c r="J8" s="5">
        <v>6</v>
      </c>
      <c r="K8" s="5">
        <v>1200</v>
      </c>
      <c r="L8" s="5">
        <f t="shared" si="0"/>
        <v>7200</v>
      </c>
      <c r="M8" s="7"/>
    </row>
    <row r="9" s="1" customFormat="1" ht="21" customHeight="1" spans="1:13">
      <c r="A9" s="9"/>
      <c r="B9" s="10"/>
      <c r="C9" s="5" t="s">
        <v>21</v>
      </c>
      <c r="D9" s="6" t="s">
        <v>16</v>
      </c>
      <c r="E9" s="5">
        <v>7</v>
      </c>
      <c r="F9" s="5">
        <v>3</v>
      </c>
      <c r="G9" s="5">
        <v>29</v>
      </c>
      <c r="H9" s="5">
        <v>28</v>
      </c>
      <c r="I9" s="5" t="s">
        <v>17</v>
      </c>
      <c r="J9" s="5">
        <v>17</v>
      </c>
      <c r="K9" s="5">
        <v>1200</v>
      </c>
      <c r="L9" s="5">
        <f t="shared" si="0"/>
        <v>20400</v>
      </c>
      <c r="M9" s="6" t="s">
        <v>18</v>
      </c>
    </row>
    <row r="10" s="1" customFormat="1" ht="21" customHeight="1" spans="1:13">
      <c r="A10" s="9"/>
      <c r="B10" s="10"/>
      <c r="C10" s="5"/>
      <c r="D10" s="7"/>
      <c r="E10" s="5"/>
      <c r="F10" s="5"/>
      <c r="G10" s="5"/>
      <c r="H10" s="5"/>
      <c r="I10" s="5" t="s">
        <v>19</v>
      </c>
      <c r="J10" s="5">
        <v>11</v>
      </c>
      <c r="K10" s="5">
        <v>1200</v>
      </c>
      <c r="L10" s="5">
        <f t="shared" si="0"/>
        <v>13200</v>
      </c>
      <c r="M10" s="7"/>
    </row>
    <row r="11" s="1" customFormat="1" ht="21" customHeight="1" spans="1:13">
      <c r="A11" s="9"/>
      <c r="B11" s="10"/>
      <c r="C11" s="5" t="s">
        <v>22</v>
      </c>
      <c r="D11" s="6" t="s">
        <v>16</v>
      </c>
      <c r="E11" s="6">
        <v>8</v>
      </c>
      <c r="F11" s="6">
        <v>4</v>
      </c>
      <c r="G11" s="6">
        <v>28</v>
      </c>
      <c r="H11" s="6">
        <v>28</v>
      </c>
      <c r="I11" s="5" t="s">
        <v>17</v>
      </c>
      <c r="J11" s="5">
        <v>19</v>
      </c>
      <c r="K11" s="5">
        <v>1200</v>
      </c>
      <c r="L11" s="5">
        <f t="shared" si="0"/>
        <v>22800</v>
      </c>
      <c r="M11" s="6" t="s">
        <v>18</v>
      </c>
    </row>
    <row r="12" s="1" customFormat="1" ht="21" customHeight="1" spans="1:13">
      <c r="A12" s="9"/>
      <c r="B12" s="10"/>
      <c r="C12" s="5"/>
      <c r="D12" s="7"/>
      <c r="E12" s="7"/>
      <c r="F12" s="7"/>
      <c r="G12" s="7"/>
      <c r="H12" s="7"/>
      <c r="I12" s="5" t="s">
        <v>19</v>
      </c>
      <c r="J12" s="5">
        <v>9</v>
      </c>
      <c r="K12" s="5">
        <v>1200</v>
      </c>
      <c r="L12" s="5">
        <f t="shared" si="0"/>
        <v>10800</v>
      </c>
      <c r="M12" s="7"/>
    </row>
    <row r="13" s="1" customFormat="1" ht="21" customHeight="1" spans="1:13">
      <c r="A13" s="11" t="s">
        <v>23</v>
      </c>
      <c r="B13" s="12"/>
      <c r="C13" s="12"/>
      <c r="D13" s="12"/>
      <c r="E13" s="12"/>
      <c r="F13" s="13"/>
      <c r="G13" s="14">
        <f t="shared" ref="G13:L13" si="1">SUM(G5:G12)</f>
        <v>105</v>
      </c>
      <c r="H13" s="14">
        <f t="shared" si="1"/>
        <v>94</v>
      </c>
      <c r="I13" s="14"/>
      <c r="J13" s="14"/>
      <c r="K13" s="14"/>
      <c r="L13" s="14">
        <f t="shared" si="1"/>
        <v>112800</v>
      </c>
      <c r="M13" s="14"/>
    </row>
    <row r="14" s="1" customFormat="1" ht="23" customHeight="1" spans="1:13">
      <c r="A14" s="15" t="s">
        <v>24</v>
      </c>
      <c r="B14" s="6" t="s">
        <v>25</v>
      </c>
      <c r="C14" s="6" t="s">
        <v>26</v>
      </c>
      <c r="D14" s="6" t="s">
        <v>27</v>
      </c>
      <c r="E14" s="6">
        <v>1</v>
      </c>
      <c r="F14" s="6">
        <v>5</v>
      </c>
      <c r="G14" s="6"/>
      <c r="H14" s="6"/>
      <c r="I14" s="6" t="s">
        <v>28</v>
      </c>
      <c r="J14" s="5">
        <v>12</v>
      </c>
      <c r="K14" s="5">
        <v>320</v>
      </c>
      <c r="L14" s="5">
        <f t="shared" ref="L14:L17" si="2">J14*K14</f>
        <v>3840</v>
      </c>
      <c r="M14" s="6" t="s">
        <v>18</v>
      </c>
    </row>
    <row r="15" s="1" customFormat="1" ht="23" customHeight="1" spans="1:13">
      <c r="A15" s="16"/>
      <c r="B15" s="9"/>
      <c r="C15" s="17"/>
      <c r="D15" s="17"/>
      <c r="E15" s="7"/>
      <c r="F15" s="7"/>
      <c r="G15" s="7"/>
      <c r="H15" s="7"/>
      <c r="I15" s="7"/>
      <c r="J15" s="5">
        <v>6</v>
      </c>
      <c r="K15" s="5">
        <v>320</v>
      </c>
      <c r="L15" s="5">
        <f t="shared" si="2"/>
        <v>1920</v>
      </c>
      <c r="M15" s="7"/>
    </row>
    <row r="16" s="1" customFormat="1" ht="23" customHeight="1" spans="1:13">
      <c r="A16" s="16"/>
      <c r="B16" s="9"/>
      <c r="C16" s="6" t="s">
        <v>29</v>
      </c>
      <c r="D16" s="6" t="s">
        <v>30</v>
      </c>
      <c r="E16" s="6">
        <v>2</v>
      </c>
      <c r="F16" s="6">
        <v>6</v>
      </c>
      <c r="G16" s="6">
        <v>34</v>
      </c>
      <c r="H16" s="6">
        <v>31</v>
      </c>
      <c r="I16" s="7" t="s">
        <v>17</v>
      </c>
      <c r="J16" s="5">
        <v>25</v>
      </c>
      <c r="K16" s="5">
        <v>1600</v>
      </c>
      <c r="L16" s="5">
        <f t="shared" si="2"/>
        <v>40000</v>
      </c>
      <c r="M16" s="6" t="s">
        <v>18</v>
      </c>
    </row>
    <row r="17" s="1" customFormat="1" ht="23" customHeight="1" spans="1:13">
      <c r="A17" s="18"/>
      <c r="B17" s="17"/>
      <c r="C17" s="7"/>
      <c r="D17" s="7"/>
      <c r="E17" s="7"/>
      <c r="F17" s="7"/>
      <c r="G17" s="7"/>
      <c r="H17" s="7"/>
      <c r="I17" s="5" t="s">
        <v>19</v>
      </c>
      <c r="J17" s="5">
        <v>6</v>
      </c>
      <c r="K17" s="5">
        <v>1280</v>
      </c>
      <c r="L17" s="5">
        <f t="shared" si="2"/>
        <v>7680</v>
      </c>
      <c r="M17" s="7"/>
    </row>
    <row r="18" s="1" customFormat="1" ht="21" customHeight="1" spans="1:13">
      <c r="A18" s="11" t="s">
        <v>23</v>
      </c>
      <c r="B18" s="12"/>
      <c r="C18" s="12"/>
      <c r="D18" s="12"/>
      <c r="E18" s="12"/>
      <c r="F18" s="13"/>
      <c r="G18" s="14">
        <f t="shared" ref="G18:L18" si="3">SUM(G14:G17)</f>
        <v>34</v>
      </c>
      <c r="H18" s="14">
        <f t="shared" si="3"/>
        <v>31</v>
      </c>
      <c r="I18" s="14"/>
      <c r="J18" s="14"/>
      <c r="K18" s="14"/>
      <c r="L18" s="14">
        <f t="shared" si="3"/>
        <v>53440</v>
      </c>
      <c r="M18" s="19"/>
    </row>
    <row r="19" s="1" customFormat="1" ht="21" customHeight="1" spans="1:13">
      <c r="A19" s="15" t="s">
        <v>31</v>
      </c>
      <c r="B19" s="6" t="s">
        <v>32</v>
      </c>
      <c r="C19" s="6" t="s">
        <v>33</v>
      </c>
      <c r="D19" s="6" t="s">
        <v>34</v>
      </c>
      <c r="E19" s="6">
        <v>2</v>
      </c>
      <c r="F19" s="6">
        <v>7</v>
      </c>
      <c r="G19" s="6">
        <v>48</v>
      </c>
      <c r="H19" s="6">
        <v>43</v>
      </c>
      <c r="I19" s="7" t="s">
        <v>17</v>
      </c>
      <c r="J19" s="5">
        <v>42</v>
      </c>
      <c r="K19" s="5">
        <v>2400</v>
      </c>
      <c r="L19" s="5">
        <f t="shared" ref="L19:L32" si="4">J19*K19</f>
        <v>100800</v>
      </c>
      <c r="M19" s="6" t="s">
        <v>18</v>
      </c>
    </row>
    <row r="20" s="1" customFormat="1" ht="21" customHeight="1" spans="1:13">
      <c r="A20" s="16"/>
      <c r="B20" s="7"/>
      <c r="C20" s="7"/>
      <c r="D20" s="7"/>
      <c r="E20" s="7"/>
      <c r="F20" s="7"/>
      <c r="G20" s="7"/>
      <c r="H20" s="7"/>
      <c r="I20" s="5" t="s">
        <v>19</v>
      </c>
      <c r="J20" s="5">
        <v>1</v>
      </c>
      <c r="K20" s="5">
        <v>1920</v>
      </c>
      <c r="L20" s="5">
        <f t="shared" si="4"/>
        <v>1920</v>
      </c>
      <c r="M20" s="10"/>
    </row>
    <row r="21" s="2" customFormat="1" ht="21" customHeight="1" spans="1:13">
      <c r="A21" s="16"/>
      <c r="B21" s="6" t="s">
        <v>35</v>
      </c>
      <c r="C21" s="6" t="s">
        <v>36</v>
      </c>
      <c r="D21" s="6" t="s">
        <v>37</v>
      </c>
      <c r="E21" s="6">
        <v>3</v>
      </c>
      <c r="F21" s="6">
        <v>8</v>
      </c>
      <c r="G21" s="6">
        <v>48</v>
      </c>
      <c r="H21" s="6">
        <v>46</v>
      </c>
      <c r="I21" s="7" t="s">
        <v>17</v>
      </c>
      <c r="J21" s="5">
        <v>45</v>
      </c>
      <c r="K21" s="5">
        <v>2400</v>
      </c>
      <c r="L21" s="5">
        <f t="shared" si="4"/>
        <v>108000</v>
      </c>
      <c r="M21" s="10"/>
    </row>
    <row r="22" s="2" customFormat="1" ht="21" customHeight="1" spans="1:13">
      <c r="A22" s="16"/>
      <c r="B22" s="7"/>
      <c r="C22" s="7"/>
      <c r="D22" s="7"/>
      <c r="E22" s="7"/>
      <c r="F22" s="7"/>
      <c r="G22" s="7"/>
      <c r="H22" s="7"/>
      <c r="I22" s="5" t="s">
        <v>19</v>
      </c>
      <c r="J22" s="5">
        <v>1</v>
      </c>
      <c r="K22" s="5">
        <v>1920</v>
      </c>
      <c r="L22" s="5">
        <f t="shared" si="4"/>
        <v>1920</v>
      </c>
      <c r="M22" s="10"/>
    </row>
    <row r="23" s="2" customFormat="1" ht="21" customHeight="1" spans="1:13">
      <c r="A23" s="16"/>
      <c r="B23" s="6" t="s">
        <v>32</v>
      </c>
      <c r="C23" s="6" t="s">
        <v>38</v>
      </c>
      <c r="D23" s="6" t="s">
        <v>39</v>
      </c>
      <c r="E23" s="6">
        <v>4</v>
      </c>
      <c r="F23" s="6">
        <v>9</v>
      </c>
      <c r="G23" s="6">
        <v>40</v>
      </c>
      <c r="H23" s="6">
        <v>38</v>
      </c>
      <c r="I23" s="7" t="s">
        <v>17</v>
      </c>
      <c r="J23" s="5">
        <v>36</v>
      </c>
      <c r="K23" s="5">
        <v>2400</v>
      </c>
      <c r="L23" s="5">
        <f t="shared" si="4"/>
        <v>86400</v>
      </c>
      <c r="M23" s="10"/>
    </row>
    <row r="24" s="1" customFormat="1" ht="21" customHeight="1" spans="1:13">
      <c r="A24" s="16"/>
      <c r="B24" s="7"/>
      <c r="C24" s="7"/>
      <c r="D24" s="7"/>
      <c r="E24" s="7"/>
      <c r="F24" s="7"/>
      <c r="G24" s="7"/>
      <c r="H24" s="7"/>
      <c r="I24" s="5" t="s">
        <v>19</v>
      </c>
      <c r="J24" s="5">
        <v>2</v>
      </c>
      <c r="K24" s="5">
        <v>1920</v>
      </c>
      <c r="L24" s="5">
        <f t="shared" si="4"/>
        <v>3840</v>
      </c>
      <c r="M24" s="10"/>
    </row>
    <row r="25" s="1" customFormat="1" ht="21" customHeight="1" spans="1:13">
      <c r="A25" s="16"/>
      <c r="B25" s="6" t="s">
        <v>25</v>
      </c>
      <c r="C25" s="6" t="s">
        <v>40</v>
      </c>
      <c r="D25" s="6" t="s">
        <v>37</v>
      </c>
      <c r="E25" s="6">
        <v>5</v>
      </c>
      <c r="F25" s="6">
        <v>10</v>
      </c>
      <c r="G25" s="6">
        <v>41</v>
      </c>
      <c r="H25" s="6">
        <v>40</v>
      </c>
      <c r="I25" s="7" t="s">
        <v>17</v>
      </c>
      <c r="J25" s="5">
        <v>37</v>
      </c>
      <c r="K25" s="5">
        <v>1600</v>
      </c>
      <c r="L25" s="5">
        <f t="shared" si="4"/>
        <v>59200</v>
      </c>
      <c r="M25" s="10"/>
    </row>
    <row r="26" s="1" customFormat="1" ht="21" customHeight="1" spans="1:13">
      <c r="A26" s="16"/>
      <c r="B26" s="7"/>
      <c r="C26" s="7"/>
      <c r="D26" s="7"/>
      <c r="E26" s="7"/>
      <c r="F26" s="7"/>
      <c r="G26" s="7"/>
      <c r="H26" s="7"/>
      <c r="I26" s="5" t="s">
        <v>19</v>
      </c>
      <c r="J26" s="5">
        <v>3</v>
      </c>
      <c r="K26" s="5">
        <v>1280</v>
      </c>
      <c r="L26" s="5">
        <f t="shared" si="4"/>
        <v>3840</v>
      </c>
      <c r="M26" s="10"/>
    </row>
    <row r="27" s="1" customFormat="1" ht="21" customHeight="1" spans="1:13">
      <c r="A27" s="16"/>
      <c r="B27" s="6" t="s">
        <v>35</v>
      </c>
      <c r="C27" s="6" t="s">
        <v>41</v>
      </c>
      <c r="D27" s="6" t="s">
        <v>42</v>
      </c>
      <c r="E27" s="6">
        <v>6</v>
      </c>
      <c r="F27" s="6">
        <v>11</v>
      </c>
      <c r="G27" s="6">
        <v>35</v>
      </c>
      <c r="H27" s="6">
        <v>27</v>
      </c>
      <c r="I27" s="7" t="s">
        <v>17</v>
      </c>
      <c r="J27" s="5">
        <v>26</v>
      </c>
      <c r="K27" s="5">
        <v>2400</v>
      </c>
      <c r="L27" s="5">
        <f t="shared" si="4"/>
        <v>62400</v>
      </c>
      <c r="M27" s="10"/>
    </row>
    <row r="28" s="1" customFormat="1" ht="21" customHeight="1" spans="1:13">
      <c r="A28" s="16"/>
      <c r="B28" s="7"/>
      <c r="C28" s="7"/>
      <c r="D28" s="7"/>
      <c r="E28" s="7"/>
      <c r="F28" s="7"/>
      <c r="G28" s="7"/>
      <c r="H28" s="7"/>
      <c r="I28" s="5" t="s">
        <v>19</v>
      </c>
      <c r="J28" s="5">
        <v>1</v>
      </c>
      <c r="K28" s="5">
        <v>1920</v>
      </c>
      <c r="L28" s="5">
        <f t="shared" si="4"/>
        <v>1920</v>
      </c>
      <c r="M28" s="10"/>
    </row>
    <row r="29" s="1" customFormat="1" ht="21" customHeight="1" spans="1:13">
      <c r="A29" s="16"/>
      <c r="B29" s="6" t="s">
        <v>32</v>
      </c>
      <c r="C29" s="6" t="s">
        <v>43</v>
      </c>
      <c r="D29" s="6" t="s">
        <v>44</v>
      </c>
      <c r="E29" s="6">
        <v>7</v>
      </c>
      <c r="F29" s="6">
        <v>12</v>
      </c>
      <c r="G29" s="6">
        <v>37</v>
      </c>
      <c r="H29" s="6">
        <v>36</v>
      </c>
      <c r="I29" s="7" t="s">
        <v>17</v>
      </c>
      <c r="J29" s="7">
        <v>35</v>
      </c>
      <c r="K29" s="5">
        <v>2400</v>
      </c>
      <c r="L29" s="5">
        <f t="shared" si="4"/>
        <v>84000</v>
      </c>
      <c r="M29" s="10"/>
    </row>
    <row r="30" s="1" customFormat="1" ht="21" customHeight="1" spans="1:13">
      <c r="A30" s="16"/>
      <c r="B30" s="7"/>
      <c r="C30" s="7"/>
      <c r="D30" s="7"/>
      <c r="E30" s="7"/>
      <c r="F30" s="7"/>
      <c r="G30" s="7"/>
      <c r="H30" s="7"/>
      <c r="I30" s="5" t="s">
        <v>19</v>
      </c>
      <c r="J30" s="7">
        <v>1</v>
      </c>
      <c r="K30" s="5">
        <v>1920</v>
      </c>
      <c r="L30" s="5">
        <f t="shared" si="4"/>
        <v>1920</v>
      </c>
      <c r="M30" s="10"/>
    </row>
    <row r="31" s="1" customFormat="1" ht="21" customHeight="1" spans="1:13">
      <c r="A31" s="16"/>
      <c r="B31" s="6" t="s">
        <v>35</v>
      </c>
      <c r="C31" s="6" t="s">
        <v>45</v>
      </c>
      <c r="D31" s="6" t="s">
        <v>46</v>
      </c>
      <c r="E31" s="6">
        <v>8</v>
      </c>
      <c r="F31" s="6">
        <v>13</v>
      </c>
      <c r="G31" s="6">
        <v>39</v>
      </c>
      <c r="H31" s="6">
        <v>32</v>
      </c>
      <c r="I31" s="7" t="s">
        <v>17</v>
      </c>
      <c r="J31" s="7">
        <v>30</v>
      </c>
      <c r="K31" s="5">
        <v>2400</v>
      </c>
      <c r="L31" s="5">
        <f t="shared" si="4"/>
        <v>72000</v>
      </c>
      <c r="M31" s="10"/>
    </row>
    <row r="32" s="1" customFormat="1" ht="21" customHeight="1" spans="1:13">
      <c r="A32" s="18"/>
      <c r="B32" s="7"/>
      <c r="C32" s="7"/>
      <c r="D32" s="7"/>
      <c r="E32" s="7"/>
      <c r="F32" s="7"/>
      <c r="G32" s="7"/>
      <c r="H32" s="7"/>
      <c r="I32" s="5" t="s">
        <v>19</v>
      </c>
      <c r="J32" s="7">
        <v>2</v>
      </c>
      <c r="K32" s="5">
        <v>1920</v>
      </c>
      <c r="L32" s="7">
        <f t="shared" si="4"/>
        <v>3840</v>
      </c>
      <c r="M32" s="7"/>
    </row>
    <row r="33" ht="21" customHeight="1" spans="1:13">
      <c r="A33" s="11" t="s">
        <v>23</v>
      </c>
      <c r="B33" s="12"/>
      <c r="C33" s="12"/>
      <c r="D33" s="12"/>
      <c r="E33" s="12"/>
      <c r="F33" s="13"/>
      <c r="G33" s="14">
        <f t="shared" ref="G33:L33" si="5">SUM(G19:G32)</f>
        <v>288</v>
      </c>
      <c r="H33" s="14">
        <f t="shared" si="5"/>
        <v>262</v>
      </c>
      <c r="I33" s="14"/>
      <c r="J33" s="14">
        <f t="shared" si="5"/>
        <v>262</v>
      </c>
      <c r="K33" s="14">
        <f t="shared" si="5"/>
        <v>28800</v>
      </c>
      <c r="L33" s="14">
        <f t="shared" si="5"/>
        <v>592000</v>
      </c>
      <c r="M33" s="14"/>
    </row>
    <row r="34" ht="17" customHeight="1" spans="1:13">
      <c r="A34" s="15" t="s">
        <v>47</v>
      </c>
      <c r="B34" s="6" t="s">
        <v>48</v>
      </c>
      <c r="C34" s="6" t="s">
        <v>49</v>
      </c>
      <c r="D34" s="6" t="s">
        <v>50</v>
      </c>
      <c r="E34" s="6">
        <v>2</v>
      </c>
      <c r="F34" s="6">
        <v>14</v>
      </c>
      <c r="G34" s="6"/>
      <c r="H34" s="6"/>
      <c r="I34" s="6" t="s">
        <v>28</v>
      </c>
      <c r="J34" s="5">
        <v>4</v>
      </c>
      <c r="K34" s="5">
        <v>560</v>
      </c>
      <c r="L34" s="5">
        <f t="shared" ref="L34:L45" si="6">J34*K34</f>
        <v>2240</v>
      </c>
      <c r="M34" s="6" t="s">
        <v>18</v>
      </c>
    </row>
    <row r="35" ht="22" customHeight="1" spans="1:13">
      <c r="A35" s="16"/>
      <c r="B35" s="10"/>
      <c r="C35" s="7"/>
      <c r="D35" s="7"/>
      <c r="E35" s="7"/>
      <c r="F35" s="7"/>
      <c r="G35" s="7"/>
      <c r="H35" s="7"/>
      <c r="I35" s="7"/>
      <c r="J35" s="5">
        <v>14</v>
      </c>
      <c r="K35" s="5">
        <v>560</v>
      </c>
      <c r="L35" s="5">
        <f t="shared" si="6"/>
        <v>7840</v>
      </c>
      <c r="M35" s="10"/>
    </row>
    <row r="36" ht="22" customHeight="1" spans="1:13">
      <c r="A36" s="16"/>
      <c r="B36" s="10"/>
      <c r="C36" s="6" t="s">
        <v>51</v>
      </c>
      <c r="D36" s="6" t="s">
        <v>52</v>
      </c>
      <c r="E36" s="6">
        <v>3</v>
      </c>
      <c r="F36" s="6">
        <v>15</v>
      </c>
      <c r="G36" s="6"/>
      <c r="H36" s="6"/>
      <c r="I36" s="6" t="s">
        <v>53</v>
      </c>
      <c r="J36" s="5">
        <v>15</v>
      </c>
      <c r="K36" s="5">
        <v>560</v>
      </c>
      <c r="L36" s="5">
        <f t="shared" si="6"/>
        <v>8400</v>
      </c>
      <c r="M36" s="10"/>
    </row>
    <row r="37" ht="22" customHeight="1" spans="1:13">
      <c r="A37" s="16"/>
      <c r="B37" s="10"/>
      <c r="C37" s="7"/>
      <c r="D37" s="7"/>
      <c r="E37" s="7"/>
      <c r="F37" s="7"/>
      <c r="G37" s="7"/>
      <c r="H37" s="7"/>
      <c r="I37" s="7"/>
      <c r="J37" s="5">
        <v>6</v>
      </c>
      <c r="K37" s="5">
        <v>560</v>
      </c>
      <c r="L37" s="5">
        <f t="shared" si="6"/>
        <v>3360</v>
      </c>
      <c r="M37" s="10"/>
    </row>
    <row r="38" ht="22" customHeight="1" spans="1:13">
      <c r="A38" s="16"/>
      <c r="B38" s="10"/>
      <c r="C38" s="6" t="s">
        <v>54</v>
      </c>
      <c r="D38" s="6" t="s">
        <v>55</v>
      </c>
      <c r="E38" s="6">
        <v>4</v>
      </c>
      <c r="F38" s="6">
        <v>16</v>
      </c>
      <c r="G38" s="6">
        <v>39</v>
      </c>
      <c r="H38" s="6">
        <v>34</v>
      </c>
      <c r="I38" s="7" t="s">
        <v>17</v>
      </c>
      <c r="J38" s="5">
        <v>25</v>
      </c>
      <c r="K38" s="5">
        <v>2800</v>
      </c>
      <c r="L38" s="5">
        <f t="shared" si="6"/>
        <v>70000</v>
      </c>
      <c r="M38" s="10"/>
    </row>
    <row r="39" ht="22" customHeight="1" spans="1:13">
      <c r="A39" s="16"/>
      <c r="B39" s="10"/>
      <c r="C39" s="7"/>
      <c r="D39" s="7"/>
      <c r="E39" s="7"/>
      <c r="F39" s="7"/>
      <c r="G39" s="7"/>
      <c r="H39" s="7"/>
      <c r="I39" s="5" t="s">
        <v>19</v>
      </c>
      <c r="J39" s="5">
        <v>9</v>
      </c>
      <c r="K39" s="5">
        <v>2240</v>
      </c>
      <c r="L39" s="5">
        <f t="shared" si="6"/>
        <v>20160</v>
      </c>
      <c r="M39" s="10"/>
    </row>
    <row r="40" ht="22" customHeight="1" spans="1:13">
      <c r="A40" s="16"/>
      <c r="B40" s="10"/>
      <c r="C40" s="6" t="s">
        <v>56</v>
      </c>
      <c r="D40" s="6" t="s">
        <v>57</v>
      </c>
      <c r="E40" s="6">
        <v>5</v>
      </c>
      <c r="F40" s="6">
        <v>17</v>
      </c>
      <c r="G40" s="6">
        <v>39</v>
      </c>
      <c r="H40" s="6">
        <v>34</v>
      </c>
      <c r="I40" s="7" t="s">
        <v>17</v>
      </c>
      <c r="J40" s="5">
        <v>27</v>
      </c>
      <c r="K40" s="5">
        <v>2800</v>
      </c>
      <c r="L40" s="5">
        <f t="shared" si="6"/>
        <v>75600</v>
      </c>
      <c r="M40" s="10"/>
    </row>
    <row r="41" ht="22" customHeight="1" spans="1:13">
      <c r="A41" s="16"/>
      <c r="B41" s="10"/>
      <c r="C41" s="7"/>
      <c r="D41" s="7"/>
      <c r="E41" s="7"/>
      <c r="F41" s="7"/>
      <c r="G41" s="7"/>
      <c r="H41" s="7"/>
      <c r="I41" s="5" t="s">
        <v>19</v>
      </c>
      <c r="J41" s="5">
        <v>7</v>
      </c>
      <c r="K41" s="5">
        <v>2240</v>
      </c>
      <c r="L41" s="5">
        <f t="shared" si="6"/>
        <v>15680</v>
      </c>
      <c r="M41" s="10"/>
    </row>
    <row r="42" ht="22" customHeight="1" spans="1:13">
      <c r="A42" s="16"/>
      <c r="B42" s="10"/>
      <c r="C42" s="6" t="s">
        <v>58</v>
      </c>
      <c r="D42" s="6" t="s">
        <v>59</v>
      </c>
      <c r="E42" s="6">
        <v>6</v>
      </c>
      <c r="F42" s="6">
        <v>18</v>
      </c>
      <c r="G42" s="6">
        <v>25</v>
      </c>
      <c r="H42" s="6">
        <v>22</v>
      </c>
      <c r="I42" s="7" t="s">
        <v>17</v>
      </c>
      <c r="J42" s="5">
        <v>16</v>
      </c>
      <c r="K42" s="5">
        <v>2800</v>
      </c>
      <c r="L42" s="5">
        <f t="shared" si="6"/>
        <v>44800</v>
      </c>
      <c r="M42" s="10"/>
    </row>
    <row r="43" ht="22" customHeight="1" spans="1:13">
      <c r="A43" s="16"/>
      <c r="B43" s="10"/>
      <c r="C43" s="7"/>
      <c r="D43" s="7"/>
      <c r="E43" s="7"/>
      <c r="F43" s="7"/>
      <c r="G43" s="7"/>
      <c r="H43" s="7"/>
      <c r="I43" s="5" t="s">
        <v>19</v>
      </c>
      <c r="J43" s="5">
        <v>6</v>
      </c>
      <c r="K43" s="5">
        <v>2240</v>
      </c>
      <c r="L43" s="5">
        <f t="shared" si="6"/>
        <v>13440</v>
      </c>
      <c r="M43" s="10"/>
    </row>
    <row r="44" ht="22" customHeight="1" spans="1:13">
      <c r="A44" s="16"/>
      <c r="B44" s="10"/>
      <c r="C44" s="6" t="s">
        <v>60</v>
      </c>
      <c r="D44" s="6" t="s">
        <v>61</v>
      </c>
      <c r="E44" s="6">
        <v>7</v>
      </c>
      <c r="F44" s="6">
        <v>19</v>
      </c>
      <c r="G44" s="6">
        <v>25</v>
      </c>
      <c r="H44" s="6">
        <v>21</v>
      </c>
      <c r="I44" s="7" t="s">
        <v>17</v>
      </c>
      <c r="J44" s="5">
        <v>15</v>
      </c>
      <c r="K44" s="5">
        <v>2800</v>
      </c>
      <c r="L44" s="5">
        <f t="shared" si="6"/>
        <v>42000</v>
      </c>
      <c r="M44" s="10"/>
    </row>
    <row r="45" ht="22" customHeight="1" spans="1:13">
      <c r="A45" s="16"/>
      <c r="B45" s="10"/>
      <c r="C45" s="7"/>
      <c r="D45" s="7"/>
      <c r="E45" s="7"/>
      <c r="F45" s="7"/>
      <c r="G45" s="7"/>
      <c r="H45" s="7"/>
      <c r="I45" s="5" t="s">
        <v>19</v>
      </c>
      <c r="J45" s="5">
        <v>6</v>
      </c>
      <c r="K45" s="5">
        <v>2240</v>
      </c>
      <c r="L45" s="5">
        <f t="shared" si="6"/>
        <v>13440</v>
      </c>
      <c r="M45" s="7"/>
    </row>
    <row r="46" ht="22" customHeight="1" spans="1:13">
      <c r="A46" s="11" t="s">
        <v>23</v>
      </c>
      <c r="B46" s="12"/>
      <c r="C46" s="12"/>
      <c r="D46" s="12"/>
      <c r="E46" s="12"/>
      <c r="F46" s="13"/>
      <c r="G46" s="14">
        <f t="shared" ref="G46:L46" si="7">SUM(G34:G45)</f>
        <v>128</v>
      </c>
      <c r="H46" s="14">
        <f t="shared" si="7"/>
        <v>111</v>
      </c>
      <c r="I46" s="14"/>
      <c r="J46" s="14"/>
      <c r="K46" s="14"/>
      <c r="L46" s="14">
        <f t="shared" si="7"/>
        <v>316960</v>
      </c>
      <c r="M46" s="19"/>
    </row>
    <row r="47" ht="22" customHeight="1" spans="1:13">
      <c r="A47" s="14" t="s">
        <v>62</v>
      </c>
      <c r="B47" s="5" t="s">
        <v>35</v>
      </c>
      <c r="C47" s="5" t="s">
        <v>63</v>
      </c>
      <c r="D47" s="5" t="s">
        <v>64</v>
      </c>
      <c r="E47" s="5">
        <v>1</v>
      </c>
      <c r="F47" s="5">
        <v>20</v>
      </c>
      <c r="G47" s="14"/>
      <c r="H47" s="14"/>
      <c r="I47" s="5" t="s">
        <v>53</v>
      </c>
      <c r="J47" s="5">
        <v>39</v>
      </c>
      <c r="K47" s="5">
        <v>480</v>
      </c>
      <c r="L47" s="5">
        <f t="shared" ref="L47:L64" si="8">J47*K47</f>
        <v>18720</v>
      </c>
      <c r="M47" s="5" t="s">
        <v>18</v>
      </c>
    </row>
    <row r="48" ht="22" customHeight="1" spans="1:13">
      <c r="A48" s="14"/>
      <c r="B48" s="5" t="s">
        <v>65</v>
      </c>
      <c r="C48" s="5" t="s">
        <v>66</v>
      </c>
      <c r="D48" s="5" t="s">
        <v>57</v>
      </c>
      <c r="E48" s="5">
        <v>2</v>
      </c>
      <c r="F48" s="5">
        <v>21</v>
      </c>
      <c r="G48" s="14"/>
      <c r="H48" s="14"/>
      <c r="I48" s="5" t="s">
        <v>53</v>
      </c>
      <c r="J48" s="5">
        <v>14</v>
      </c>
      <c r="K48" s="5">
        <v>400</v>
      </c>
      <c r="L48" s="5">
        <f t="shared" si="8"/>
        <v>5600</v>
      </c>
      <c r="M48" s="5"/>
    </row>
    <row r="49" ht="22" customHeight="1" spans="1:13">
      <c r="A49" s="14"/>
      <c r="B49" s="5"/>
      <c r="C49" s="5"/>
      <c r="D49" s="5"/>
      <c r="E49" s="5"/>
      <c r="F49" s="5"/>
      <c r="G49" s="14"/>
      <c r="H49" s="14"/>
      <c r="I49" s="5"/>
      <c r="J49" s="5">
        <v>35</v>
      </c>
      <c r="K49" s="5">
        <v>400</v>
      </c>
      <c r="L49" s="5">
        <f t="shared" si="8"/>
        <v>14000</v>
      </c>
      <c r="M49" s="5"/>
    </row>
    <row r="50" ht="22" customHeight="1" spans="1:13">
      <c r="A50" s="14"/>
      <c r="B50" s="5" t="s">
        <v>65</v>
      </c>
      <c r="C50" s="5" t="s">
        <v>67</v>
      </c>
      <c r="D50" s="5" t="s">
        <v>68</v>
      </c>
      <c r="E50" s="5">
        <v>3</v>
      </c>
      <c r="F50" s="5">
        <v>22</v>
      </c>
      <c r="G50" s="5">
        <v>52</v>
      </c>
      <c r="H50" s="5">
        <v>50</v>
      </c>
      <c r="I50" s="5" t="s">
        <v>17</v>
      </c>
      <c r="J50" s="5">
        <v>48</v>
      </c>
      <c r="K50" s="5">
        <v>2000</v>
      </c>
      <c r="L50" s="5">
        <f t="shared" si="8"/>
        <v>96000</v>
      </c>
      <c r="M50" s="5"/>
    </row>
    <row r="51" ht="22" customHeight="1" spans="1:13">
      <c r="A51" s="14"/>
      <c r="B51" s="5"/>
      <c r="C51" s="5"/>
      <c r="D51" s="5"/>
      <c r="E51" s="5"/>
      <c r="F51" s="5"/>
      <c r="G51" s="5"/>
      <c r="H51" s="5"/>
      <c r="I51" s="5" t="s">
        <v>19</v>
      </c>
      <c r="J51" s="5">
        <v>2</v>
      </c>
      <c r="K51" s="5">
        <v>1600</v>
      </c>
      <c r="L51" s="5">
        <f t="shared" si="8"/>
        <v>3200</v>
      </c>
      <c r="M51" s="5"/>
    </row>
    <row r="52" ht="22" customHeight="1" spans="1:13">
      <c r="A52" s="14"/>
      <c r="B52" s="5" t="s">
        <v>35</v>
      </c>
      <c r="C52" s="5" t="s">
        <v>69</v>
      </c>
      <c r="D52" s="5" t="s">
        <v>70</v>
      </c>
      <c r="E52" s="5">
        <v>4</v>
      </c>
      <c r="F52" s="5">
        <v>23</v>
      </c>
      <c r="G52" s="5">
        <v>51</v>
      </c>
      <c r="H52" s="5">
        <v>50</v>
      </c>
      <c r="I52" s="5" t="s">
        <v>17</v>
      </c>
      <c r="J52" s="5">
        <v>48</v>
      </c>
      <c r="K52" s="5">
        <v>2400</v>
      </c>
      <c r="L52" s="5">
        <f t="shared" si="8"/>
        <v>115200</v>
      </c>
      <c r="M52" s="5"/>
    </row>
    <row r="53" ht="22" customHeight="1" spans="1:13">
      <c r="A53" s="14"/>
      <c r="B53" s="5"/>
      <c r="C53" s="5"/>
      <c r="D53" s="5"/>
      <c r="E53" s="5"/>
      <c r="F53" s="5"/>
      <c r="G53" s="5"/>
      <c r="H53" s="5"/>
      <c r="I53" s="5" t="s">
        <v>19</v>
      </c>
      <c r="J53" s="5">
        <v>2</v>
      </c>
      <c r="K53" s="5">
        <v>1920</v>
      </c>
      <c r="L53" s="5">
        <f t="shared" si="8"/>
        <v>3840</v>
      </c>
      <c r="M53" s="5"/>
    </row>
    <row r="54" ht="22" customHeight="1" spans="1:13">
      <c r="A54" s="14"/>
      <c r="B54" s="5" t="s">
        <v>65</v>
      </c>
      <c r="C54" s="5" t="s">
        <v>71</v>
      </c>
      <c r="D54" s="5" t="s">
        <v>72</v>
      </c>
      <c r="E54" s="5">
        <v>5</v>
      </c>
      <c r="F54" s="5">
        <v>24</v>
      </c>
      <c r="G54" s="5">
        <v>52</v>
      </c>
      <c r="H54" s="5">
        <v>49</v>
      </c>
      <c r="I54" s="5" t="s">
        <v>17</v>
      </c>
      <c r="J54" s="5">
        <v>47</v>
      </c>
      <c r="K54" s="5">
        <v>2000</v>
      </c>
      <c r="L54" s="5">
        <f t="shared" si="8"/>
        <v>94000</v>
      </c>
      <c r="M54" s="5"/>
    </row>
    <row r="55" ht="22" customHeight="1" spans="1:13">
      <c r="A55" s="14"/>
      <c r="B55" s="5"/>
      <c r="C55" s="5"/>
      <c r="D55" s="5"/>
      <c r="E55" s="5"/>
      <c r="F55" s="5"/>
      <c r="G55" s="5"/>
      <c r="H55" s="5"/>
      <c r="I55" s="5" t="s">
        <v>19</v>
      </c>
      <c r="J55" s="5">
        <v>2</v>
      </c>
      <c r="K55" s="5">
        <v>1600</v>
      </c>
      <c r="L55" s="5">
        <f t="shared" si="8"/>
        <v>3200</v>
      </c>
      <c r="M55" s="5"/>
    </row>
    <row r="56" ht="22" customHeight="1" spans="1:13">
      <c r="A56" s="14"/>
      <c r="B56" s="5" t="s">
        <v>73</v>
      </c>
      <c r="C56" s="5" t="s">
        <v>74</v>
      </c>
      <c r="D56" s="5" t="s">
        <v>16</v>
      </c>
      <c r="E56" s="5">
        <v>6</v>
      </c>
      <c r="F56" s="5">
        <v>25</v>
      </c>
      <c r="G56" s="5">
        <v>50</v>
      </c>
      <c r="H56" s="5">
        <v>49</v>
      </c>
      <c r="I56" s="5" t="s">
        <v>17</v>
      </c>
      <c r="J56" s="5">
        <v>46</v>
      </c>
      <c r="K56" s="5">
        <v>2000</v>
      </c>
      <c r="L56" s="5">
        <f t="shared" si="8"/>
        <v>92000</v>
      </c>
      <c r="M56" s="5"/>
    </row>
    <row r="57" ht="22" customHeight="1" spans="1:13">
      <c r="A57" s="14"/>
      <c r="B57" s="5"/>
      <c r="C57" s="5"/>
      <c r="D57" s="5"/>
      <c r="E57" s="5"/>
      <c r="F57" s="5"/>
      <c r="G57" s="5"/>
      <c r="H57" s="5"/>
      <c r="I57" s="5" t="s">
        <v>19</v>
      </c>
      <c r="J57" s="5">
        <v>3</v>
      </c>
      <c r="K57" s="5">
        <v>1600</v>
      </c>
      <c r="L57" s="5">
        <f t="shared" si="8"/>
        <v>4800</v>
      </c>
      <c r="M57" s="5"/>
    </row>
    <row r="58" ht="22" customHeight="1" spans="1:13">
      <c r="A58" s="14"/>
      <c r="B58" s="5" t="s">
        <v>65</v>
      </c>
      <c r="C58" s="5" t="s">
        <v>75</v>
      </c>
      <c r="D58" s="5" t="s">
        <v>76</v>
      </c>
      <c r="E58" s="5">
        <v>7</v>
      </c>
      <c r="F58" s="5">
        <v>26</v>
      </c>
      <c r="G58" s="5">
        <v>50</v>
      </c>
      <c r="H58" s="5">
        <v>49</v>
      </c>
      <c r="I58" s="5" t="s">
        <v>17</v>
      </c>
      <c r="J58" s="5">
        <v>47</v>
      </c>
      <c r="K58" s="5">
        <v>2000</v>
      </c>
      <c r="L58" s="5">
        <f t="shared" si="8"/>
        <v>94000</v>
      </c>
      <c r="M58" s="5"/>
    </row>
    <row r="59" ht="22" customHeight="1" spans="1:13">
      <c r="A59" s="14"/>
      <c r="B59" s="5"/>
      <c r="C59" s="5"/>
      <c r="D59" s="5"/>
      <c r="E59" s="5"/>
      <c r="F59" s="5"/>
      <c r="G59" s="5"/>
      <c r="H59" s="5"/>
      <c r="I59" s="5" t="s">
        <v>19</v>
      </c>
      <c r="J59" s="5">
        <v>2</v>
      </c>
      <c r="K59" s="5">
        <v>1600</v>
      </c>
      <c r="L59" s="5">
        <f t="shared" si="8"/>
        <v>3200</v>
      </c>
      <c r="M59" s="5"/>
    </row>
    <row r="60" ht="22" customHeight="1" spans="1:13">
      <c r="A60" s="14"/>
      <c r="B60" s="5" t="s">
        <v>73</v>
      </c>
      <c r="C60" s="5" t="s">
        <v>77</v>
      </c>
      <c r="D60" s="5" t="s">
        <v>16</v>
      </c>
      <c r="E60" s="5">
        <v>8</v>
      </c>
      <c r="F60" s="5">
        <v>27</v>
      </c>
      <c r="G60" s="5">
        <v>42</v>
      </c>
      <c r="H60" s="5">
        <v>40</v>
      </c>
      <c r="I60" s="5" t="s">
        <v>17</v>
      </c>
      <c r="J60" s="5">
        <v>39</v>
      </c>
      <c r="K60" s="5">
        <v>2000</v>
      </c>
      <c r="L60" s="5">
        <f t="shared" si="8"/>
        <v>78000</v>
      </c>
      <c r="M60" s="5"/>
    </row>
    <row r="61" ht="22" customHeight="1" spans="1:13">
      <c r="A61" s="14"/>
      <c r="B61" s="5"/>
      <c r="C61" s="5"/>
      <c r="D61" s="5"/>
      <c r="E61" s="5"/>
      <c r="F61" s="5"/>
      <c r="G61" s="5"/>
      <c r="H61" s="5"/>
      <c r="I61" s="5" t="s">
        <v>19</v>
      </c>
      <c r="J61" s="5">
        <v>1</v>
      </c>
      <c r="K61" s="5">
        <v>1600</v>
      </c>
      <c r="L61" s="5">
        <f t="shared" si="8"/>
        <v>1600</v>
      </c>
      <c r="M61" s="5"/>
    </row>
    <row r="62" ht="31" customHeight="1" spans="1:13">
      <c r="A62" s="14"/>
      <c r="B62" s="6" t="s">
        <v>78</v>
      </c>
      <c r="C62" s="5" t="s">
        <v>79</v>
      </c>
      <c r="D62" s="5" t="s">
        <v>76</v>
      </c>
      <c r="E62" s="5">
        <v>9</v>
      </c>
      <c r="F62" s="5">
        <v>28</v>
      </c>
      <c r="G62" s="5">
        <v>33</v>
      </c>
      <c r="H62" s="5">
        <v>32</v>
      </c>
      <c r="I62" s="5" t="s">
        <v>17</v>
      </c>
      <c r="J62" s="5">
        <v>32</v>
      </c>
      <c r="K62" s="5">
        <v>1300</v>
      </c>
      <c r="L62" s="5">
        <f t="shared" si="8"/>
        <v>41600</v>
      </c>
      <c r="M62" s="5"/>
    </row>
    <row r="63" ht="22" customHeight="1" spans="1:13">
      <c r="A63" s="14"/>
      <c r="B63" s="10"/>
      <c r="C63" s="5" t="s">
        <v>80</v>
      </c>
      <c r="D63" s="5" t="s">
        <v>76</v>
      </c>
      <c r="E63" s="5">
        <v>10</v>
      </c>
      <c r="F63" s="5">
        <v>29</v>
      </c>
      <c r="G63" s="5">
        <v>33</v>
      </c>
      <c r="H63" s="5">
        <v>33</v>
      </c>
      <c r="I63" s="5" t="s">
        <v>17</v>
      </c>
      <c r="J63" s="5">
        <v>33</v>
      </c>
      <c r="K63" s="5">
        <v>1300</v>
      </c>
      <c r="L63" s="5">
        <f t="shared" si="8"/>
        <v>42900</v>
      </c>
      <c r="M63" s="5"/>
    </row>
    <row r="64" ht="32" customHeight="1" spans="1:13">
      <c r="A64" s="14"/>
      <c r="B64" s="10"/>
      <c r="C64" s="5" t="s">
        <v>81</v>
      </c>
      <c r="D64" s="5" t="s">
        <v>76</v>
      </c>
      <c r="E64" s="5">
        <v>11</v>
      </c>
      <c r="F64" s="5">
        <v>30</v>
      </c>
      <c r="G64" s="5">
        <v>33</v>
      </c>
      <c r="H64" s="5">
        <v>32</v>
      </c>
      <c r="I64" s="5" t="s">
        <v>17</v>
      </c>
      <c r="J64" s="5">
        <v>32</v>
      </c>
      <c r="K64" s="5">
        <v>1300</v>
      </c>
      <c r="L64" s="5">
        <f t="shared" si="8"/>
        <v>41600</v>
      </c>
      <c r="M64" s="5"/>
    </row>
    <row r="65" ht="22" customHeight="1" spans="1:13">
      <c r="A65" s="11" t="s">
        <v>23</v>
      </c>
      <c r="B65" s="12"/>
      <c r="C65" s="12"/>
      <c r="D65" s="12"/>
      <c r="E65" s="12"/>
      <c r="F65" s="13"/>
      <c r="G65" s="8">
        <f>SUM(G50:G64)</f>
        <v>396</v>
      </c>
      <c r="H65" s="8">
        <f>SUM(H50:H64)</f>
        <v>384</v>
      </c>
      <c r="I65" s="14"/>
      <c r="J65" s="14"/>
      <c r="K65" s="14"/>
      <c r="L65" s="14">
        <f>SUM(L47:L64)</f>
        <v>753460</v>
      </c>
      <c r="M65" s="23">
        <f>SUM(M47:M64)</f>
        <v>0</v>
      </c>
    </row>
    <row r="66" ht="17" customHeight="1" spans="1:13">
      <c r="A66" s="8" t="s">
        <v>82</v>
      </c>
      <c r="B66" s="6" t="s">
        <v>35</v>
      </c>
      <c r="C66" s="6" t="s">
        <v>83</v>
      </c>
      <c r="D66" s="6" t="s">
        <v>44</v>
      </c>
      <c r="E66" s="6">
        <v>1</v>
      </c>
      <c r="F66" s="6">
        <v>31</v>
      </c>
      <c r="G66" s="6"/>
      <c r="H66" s="6"/>
      <c r="I66" s="6" t="s">
        <v>53</v>
      </c>
      <c r="J66" s="5">
        <v>39</v>
      </c>
      <c r="K66" s="5">
        <v>480</v>
      </c>
      <c r="L66" s="5">
        <f t="shared" ref="L66:L88" si="9">J66*K66</f>
        <v>18720</v>
      </c>
      <c r="M66" s="6" t="s">
        <v>18</v>
      </c>
    </row>
    <row r="67" ht="17" customHeight="1" spans="1:13">
      <c r="A67" s="9"/>
      <c r="B67" s="10"/>
      <c r="C67" s="7"/>
      <c r="D67" s="7"/>
      <c r="E67" s="7"/>
      <c r="F67" s="7"/>
      <c r="G67" s="7"/>
      <c r="H67" s="7"/>
      <c r="I67" s="7"/>
      <c r="J67" s="5">
        <v>5</v>
      </c>
      <c r="K67" s="5">
        <v>480</v>
      </c>
      <c r="L67" s="6">
        <f t="shared" si="9"/>
        <v>2400</v>
      </c>
      <c r="M67" s="10"/>
    </row>
    <row r="68" ht="21" customHeight="1" spans="1:13">
      <c r="A68" s="9"/>
      <c r="B68" s="10"/>
      <c r="C68" s="6" t="s">
        <v>84</v>
      </c>
      <c r="D68" s="6" t="s">
        <v>55</v>
      </c>
      <c r="E68" s="6">
        <v>2</v>
      </c>
      <c r="F68" s="6">
        <v>32</v>
      </c>
      <c r="G68" s="6"/>
      <c r="H68" s="6"/>
      <c r="I68" s="6" t="s">
        <v>53</v>
      </c>
      <c r="J68" s="5">
        <v>46</v>
      </c>
      <c r="K68" s="5">
        <v>480</v>
      </c>
      <c r="L68" s="5">
        <f t="shared" si="9"/>
        <v>22080</v>
      </c>
      <c r="M68" s="10"/>
    </row>
    <row r="69" ht="17" customHeight="1" spans="1:13">
      <c r="A69" s="9"/>
      <c r="B69" s="10"/>
      <c r="C69" s="6" t="s">
        <v>85</v>
      </c>
      <c r="D69" s="6" t="s">
        <v>86</v>
      </c>
      <c r="E69" s="6">
        <v>3</v>
      </c>
      <c r="F69" s="6">
        <v>33</v>
      </c>
      <c r="G69" s="6"/>
      <c r="H69" s="6"/>
      <c r="I69" s="6" t="s">
        <v>53</v>
      </c>
      <c r="J69" s="5">
        <v>38</v>
      </c>
      <c r="K69" s="5">
        <v>480</v>
      </c>
      <c r="L69" s="6">
        <f t="shared" si="9"/>
        <v>18240</v>
      </c>
      <c r="M69" s="10"/>
    </row>
    <row r="70" ht="17" customHeight="1" spans="1:13">
      <c r="A70" s="9"/>
      <c r="B70" s="10"/>
      <c r="C70" s="7"/>
      <c r="D70" s="7"/>
      <c r="E70" s="7"/>
      <c r="F70" s="7"/>
      <c r="G70" s="7"/>
      <c r="H70" s="7"/>
      <c r="I70" s="7"/>
      <c r="J70" s="5">
        <v>8</v>
      </c>
      <c r="K70" s="5">
        <v>480</v>
      </c>
      <c r="L70" s="5">
        <f t="shared" si="9"/>
        <v>3840</v>
      </c>
      <c r="M70" s="10"/>
    </row>
    <row r="71" ht="17" customHeight="1" spans="1:13">
      <c r="A71" s="9"/>
      <c r="B71" s="10"/>
      <c r="C71" s="6" t="s">
        <v>33</v>
      </c>
      <c r="D71" s="6" t="s">
        <v>76</v>
      </c>
      <c r="E71" s="6">
        <v>4</v>
      </c>
      <c r="F71" s="6">
        <v>34</v>
      </c>
      <c r="G71" s="6"/>
      <c r="H71" s="6"/>
      <c r="I71" s="6" t="s">
        <v>53</v>
      </c>
      <c r="J71" s="5">
        <v>34</v>
      </c>
      <c r="K71" s="5">
        <v>480</v>
      </c>
      <c r="L71" s="6">
        <f t="shared" si="9"/>
        <v>16320</v>
      </c>
      <c r="M71" s="10"/>
    </row>
    <row r="72" ht="17" customHeight="1" spans="1:13">
      <c r="A72" s="9"/>
      <c r="B72" s="10"/>
      <c r="C72" s="7"/>
      <c r="D72" s="7"/>
      <c r="E72" s="7"/>
      <c r="F72" s="7"/>
      <c r="G72" s="7"/>
      <c r="H72" s="7"/>
      <c r="I72" s="7"/>
      <c r="J72" s="5">
        <v>1</v>
      </c>
      <c r="K72" s="5">
        <v>480</v>
      </c>
      <c r="L72" s="6">
        <f t="shared" si="9"/>
        <v>480</v>
      </c>
      <c r="M72" s="10"/>
    </row>
    <row r="73" ht="17" customHeight="1" spans="1:13">
      <c r="A73" s="9"/>
      <c r="B73" s="10"/>
      <c r="C73" s="6" t="s">
        <v>87</v>
      </c>
      <c r="D73" s="6" t="s">
        <v>88</v>
      </c>
      <c r="E73" s="6">
        <v>5</v>
      </c>
      <c r="F73" s="6">
        <v>35</v>
      </c>
      <c r="G73" s="6">
        <v>50</v>
      </c>
      <c r="H73" s="6">
        <v>47</v>
      </c>
      <c r="I73" s="5" t="s">
        <v>17</v>
      </c>
      <c r="J73" s="5">
        <v>46</v>
      </c>
      <c r="K73" s="5">
        <v>2400</v>
      </c>
      <c r="L73" s="6">
        <f t="shared" si="9"/>
        <v>110400</v>
      </c>
      <c r="M73" s="10"/>
    </row>
    <row r="74" ht="17" customHeight="1" spans="1:13">
      <c r="A74" s="9"/>
      <c r="B74" s="10"/>
      <c r="C74" s="7"/>
      <c r="D74" s="7"/>
      <c r="E74" s="7"/>
      <c r="F74" s="7"/>
      <c r="G74" s="7"/>
      <c r="H74" s="7"/>
      <c r="I74" s="5" t="s">
        <v>19</v>
      </c>
      <c r="J74" s="5">
        <v>1</v>
      </c>
      <c r="K74" s="5">
        <v>1920</v>
      </c>
      <c r="L74" s="6">
        <f t="shared" si="9"/>
        <v>1920</v>
      </c>
      <c r="M74" s="10"/>
    </row>
    <row r="75" ht="17" customHeight="1" spans="1:13">
      <c r="A75" s="9"/>
      <c r="B75" s="10"/>
      <c r="C75" s="5" t="s">
        <v>56</v>
      </c>
      <c r="D75" s="5" t="s">
        <v>89</v>
      </c>
      <c r="E75" s="5">
        <v>6</v>
      </c>
      <c r="F75" s="5">
        <v>36</v>
      </c>
      <c r="G75" s="5">
        <v>47</v>
      </c>
      <c r="H75" s="5">
        <v>45</v>
      </c>
      <c r="I75" s="5" t="s">
        <v>17</v>
      </c>
      <c r="J75" s="5">
        <v>44</v>
      </c>
      <c r="K75" s="5">
        <v>2400</v>
      </c>
      <c r="L75" s="6">
        <f t="shared" si="9"/>
        <v>105600</v>
      </c>
      <c r="M75" s="10"/>
    </row>
    <row r="76" ht="17" customHeight="1" spans="1:13">
      <c r="A76" s="9"/>
      <c r="B76" s="10"/>
      <c r="C76" s="5"/>
      <c r="D76" s="5"/>
      <c r="E76" s="5"/>
      <c r="F76" s="5"/>
      <c r="G76" s="5"/>
      <c r="H76" s="5"/>
      <c r="I76" s="5" t="s">
        <v>19</v>
      </c>
      <c r="J76" s="5">
        <v>1</v>
      </c>
      <c r="K76" s="5">
        <v>1920</v>
      </c>
      <c r="L76" s="6">
        <f t="shared" si="9"/>
        <v>1920</v>
      </c>
      <c r="M76" s="10"/>
    </row>
    <row r="77" ht="17" customHeight="1" spans="1:13">
      <c r="A77" s="9"/>
      <c r="B77" s="10"/>
      <c r="C77" s="6" t="s">
        <v>90</v>
      </c>
      <c r="D77" s="6" t="s">
        <v>91</v>
      </c>
      <c r="E77" s="6">
        <v>7</v>
      </c>
      <c r="F77" s="6">
        <v>37</v>
      </c>
      <c r="G77" s="6">
        <v>48</v>
      </c>
      <c r="H77" s="6">
        <v>43</v>
      </c>
      <c r="I77" s="5" t="s">
        <v>17</v>
      </c>
      <c r="J77" s="5">
        <v>42</v>
      </c>
      <c r="K77" s="5">
        <v>2400</v>
      </c>
      <c r="L77" s="6">
        <f t="shared" si="9"/>
        <v>100800</v>
      </c>
      <c r="M77" s="10"/>
    </row>
    <row r="78" ht="17" customHeight="1" spans="1:13">
      <c r="A78" s="9"/>
      <c r="B78" s="7"/>
      <c r="C78" s="7"/>
      <c r="D78" s="7"/>
      <c r="E78" s="7"/>
      <c r="F78" s="7"/>
      <c r="G78" s="7"/>
      <c r="H78" s="7"/>
      <c r="I78" s="5" t="s">
        <v>19</v>
      </c>
      <c r="J78" s="5">
        <v>1</v>
      </c>
      <c r="K78" s="5">
        <v>1920</v>
      </c>
      <c r="L78" s="6">
        <f t="shared" si="9"/>
        <v>1920</v>
      </c>
      <c r="M78" s="10"/>
    </row>
    <row r="79" ht="17" customHeight="1" spans="1:13">
      <c r="A79" s="9"/>
      <c r="B79" s="6" t="s">
        <v>92</v>
      </c>
      <c r="C79" s="6" t="s">
        <v>93</v>
      </c>
      <c r="D79" s="6" t="s">
        <v>94</v>
      </c>
      <c r="E79" s="6">
        <v>8</v>
      </c>
      <c r="F79" s="6">
        <v>38</v>
      </c>
      <c r="G79" s="6">
        <v>32</v>
      </c>
      <c r="H79" s="6">
        <v>31</v>
      </c>
      <c r="I79" s="5" t="s">
        <v>17</v>
      </c>
      <c r="J79" s="5">
        <v>30</v>
      </c>
      <c r="K79" s="5">
        <v>1400</v>
      </c>
      <c r="L79" s="6">
        <f t="shared" si="9"/>
        <v>42000</v>
      </c>
      <c r="M79" s="10"/>
    </row>
    <row r="80" ht="17" customHeight="1" spans="1:13">
      <c r="A80" s="9"/>
      <c r="B80" s="7"/>
      <c r="C80" s="7"/>
      <c r="D80" s="7"/>
      <c r="E80" s="7"/>
      <c r="F80" s="7"/>
      <c r="G80" s="7"/>
      <c r="H80" s="7"/>
      <c r="I80" s="5" t="s">
        <v>19</v>
      </c>
      <c r="J80" s="5">
        <v>1</v>
      </c>
      <c r="K80" s="5">
        <v>1120</v>
      </c>
      <c r="L80" s="6">
        <f t="shared" si="9"/>
        <v>1120</v>
      </c>
      <c r="M80" s="10"/>
    </row>
    <row r="81" ht="17" customHeight="1" spans="1:13">
      <c r="A81" s="9"/>
      <c r="B81" s="6" t="s">
        <v>35</v>
      </c>
      <c r="C81" s="6" t="s">
        <v>95</v>
      </c>
      <c r="D81" s="6" t="s">
        <v>96</v>
      </c>
      <c r="E81" s="6">
        <v>9</v>
      </c>
      <c r="F81" s="6">
        <v>39</v>
      </c>
      <c r="G81" s="6">
        <v>44</v>
      </c>
      <c r="H81" s="6">
        <v>39</v>
      </c>
      <c r="I81" s="5" t="s">
        <v>17</v>
      </c>
      <c r="J81" s="5">
        <v>38</v>
      </c>
      <c r="K81" s="5">
        <v>2400</v>
      </c>
      <c r="L81" s="6">
        <f t="shared" si="9"/>
        <v>91200</v>
      </c>
      <c r="M81" s="10"/>
    </row>
    <row r="82" ht="17" customHeight="1" spans="1:13">
      <c r="A82" s="9"/>
      <c r="B82" s="10"/>
      <c r="C82" s="7"/>
      <c r="D82" s="7"/>
      <c r="E82" s="7"/>
      <c r="F82" s="7"/>
      <c r="G82" s="7"/>
      <c r="H82" s="7"/>
      <c r="I82" s="5" t="s">
        <v>19</v>
      </c>
      <c r="J82" s="5">
        <v>1</v>
      </c>
      <c r="K82" s="5">
        <v>1920</v>
      </c>
      <c r="L82" s="6">
        <f t="shared" si="9"/>
        <v>1920</v>
      </c>
      <c r="M82" s="10"/>
    </row>
    <row r="83" ht="17" customHeight="1" spans="1:13">
      <c r="A83" s="9"/>
      <c r="B83" s="10"/>
      <c r="C83" s="6" t="s">
        <v>97</v>
      </c>
      <c r="D83" s="6" t="s">
        <v>68</v>
      </c>
      <c r="E83" s="6">
        <v>10</v>
      </c>
      <c r="F83" s="6">
        <v>40</v>
      </c>
      <c r="G83" s="6">
        <v>34</v>
      </c>
      <c r="H83" s="6">
        <v>31</v>
      </c>
      <c r="I83" s="5" t="s">
        <v>17</v>
      </c>
      <c r="J83" s="5">
        <v>30</v>
      </c>
      <c r="K83" s="5">
        <v>2400</v>
      </c>
      <c r="L83" s="6">
        <f t="shared" si="9"/>
        <v>72000</v>
      </c>
      <c r="M83" s="10"/>
    </row>
    <row r="84" ht="17" customHeight="1" spans="1:13">
      <c r="A84" s="9"/>
      <c r="B84" s="7"/>
      <c r="C84" s="7"/>
      <c r="D84" s="7"/>
      <c r="E84" s="7"/>
      <c r="F84" s="7"/>
      <c r="G84" s="7"/>
      <c r="H84" s="7"/>
      <c r="I84" s="5" t="s">
        <v>19</v>
      </c>
      <c r="J84" s="5">
        <v>1</v>
      </c>
      <c r="K84" s="5">
        <v>1920</v>
      </c>
      <c r="L84" s="6">
        <f t="shared" si="9"/>
        <v>1920</v>
      </c>
      <c r="M84" s="10"/>
    </row>
    <row r="85" ht="17" customHeight="1" spans="1:13">
      <c r="A85" s="9"/>
      <c r="B85" s="6" t="s">
        <v>32</v>
      </c>
      <c r="C85" s="6" t="s">
        <v>98</v>
      </c>
      <c r="D85" s="6" t="s">
        <v>99</v>
      </c>
      <c r="E85" s="6">
        <v>11</v>
      </c>
      <c r="F85" s="6">
        <v>41</v>
      </c>
      <c r="G85" s="6">
        <v>34</v>
      </c>
      <c r="H85" s="6">
        <v>32</v>
      </c>
      <c r="I85" s="5" t="s">
        <v>17</v>
      </c>
      <c r="J85" s="5">
        <v>31</v>
      </c>
      <c r="K85" s="5">
        <v>2400</v>
      </c>
      <c r="L85" s="6">
        <f t="shared" si="9"/>
        <v>74400</v>
      </c>
      <c r="M85" s="10"/>
    </row>
    <row r="86" ht="17" customHeight="1" spans="1:13">
      <c r="A86" s="9"/>
      <c r="B86" s="7"/>
      <c r="C86" s="7"/>
      <c r="D86" s="7"/>
      <c r="E86" s="7"/>
      <c r="F86" s="7"/>
      <c r="G86" s="7"/>
      <c r="H86" s="7"/>
      <c r="I86" s="5" t="s">
        <v>19</v>
      </c>
      <c r="J86" s="5">
        <v>1</v>
      </c>
      <c r="K86" s="5">
        <v>1920</v>
      </c>
      <c r="L86" s="6">
        <f t="shared" si="9"/>
        <v>1920</v>
      </c>
      <c r="M86" s="10"/>
    </row>
    <row r="87" ht="17" customHeight="1" spans="1:13">
      <c r="A87" s="9"/>
      <c r="B87" s="6" t="s">
        <v>35</v>
      </c>
      <c r="C87" s="6" t="s">
        <v>100</v>
      </c>
      <c r="D87" s="6" t="s">
        <v>101</v>
      </c>
      <c r="E87" s="6">
        <v>12</v>
      </c>
      <c r="F87" s="6">
        <v>42</v>
      </c>
      <c r="G87" s="6">
        <v>34</v>
      </c>
      <c r="H87" s="6">
        <v>30</v>
      </c>
      <c r="I87" s="5" t="s">
        <v>17</v>
      </c>
      <c r="J87" s="5">
        <v>29</v>
      </c>
      <c r="K87" s="5">
        <v>2400</v>
      </c>
      <c r="L87" s="6">
        <f t="shared" si="9"/>
        <v>69600</v>
      </c>
      <c r="M87" s="10"/>
    </row>
    <row r="88" ht="17" customHeight="1" spans="1:13">
      <c r="A88" s="17"/>
      <c r="B88" s="7"/>
      <c r="C88" s="7"/>
      <c r="D88" s="7"/>
      <c r="E88" s="7"/>
      <c r="F88" s="7"/>
      <c r="G88" s="7"/>
      <c r="H88" s="7"/>
      <c r="I88" s="5" t="s">
        <v>19</v>
      </c>
      <c r="J88" s="5">
        <v>1</v>
      </c>
      <c r="K88" s="5">
        <v>1920</v>
      </c>
      <c r="L88" s="6">
        <f t="shared" si="9"/>
        <v>1920</v>
      </c>
      <c r="M88" s="7"/>
    </row>
    <row r="89" ht="29" customHeight="1" spans="1:13">
      <c r="A89" s="11" t="s">
        <v>23</v>
      </c>
      <c r="B89" s="12"/>
      <c r="C89" s="12"/>
      <c r="D89" s="12"/>
      <c r="E89" s="12"/>
      <c r="F89" s="13"/>
      <c r="G89" s="8">
        <f t="shared" ref="G89:L89" si="10">SUM(G66:G88)</f>
        <v>323</v>
      </c>
      <c r="H89" s="8">
        <f t="shared" si="10"/>
        <v>298</v>
      </c>
      <c r="I89" s="14"/>
      <c r="J89" s="14"/>
      <c r="K89" s="14"/>
      <c r="L89" s="14">
        <f t="shared" si="10"/>
        <v>762640</v>
      </c>
      <c r="M89" s="23"/>
    </row>
    <row r="90" ht="17" customHeight="1" spans="1:13">
      <c r="A90" s="14" t="s">
        <v>102</v>
      </c>
      <c r="B90" s="6" t="s">
        <v>35</v>
      </c>
      <c r="C90" s="6" t="s">
        <v>103</v>
      </c>
      <c r="D90" s="6" t="s">
        <v>104</v>
      </c>
      <c r="E90" s="6">
        <v>1</v>
      </c>
      <c r="F90" s="6">
        <v>43</v>
      </c>
      <c r="G90" s="6"/>
      <c r="H90" s="6"/>
      <c r="I90" s="6" t="s">
        <v>53</v>
      </c>
      <c r="J90" s="5">
        <v>21</v>
      </c>
      <c r="K90" s="5">
        <v>480</v>
      </c>
      <c r="L90" s="5">
        <f t="shared" ref="L90:L105" si="11">J90*K90</f>
        <v>10080</v>
      </c>
      <c r="M90" s="6" t="s">
        <v>18</v>
      </c>
    </row>
    <row r="91" ht="17" customHeight="1" spans="1:13">
      <c r="A91" s="14"/>
      <c r="B91" s="10"/>
      <c r="C91" s="7"/>
      <c r="D91" s="7"/>
      <c r="E91" s="7"/>
      <c r="F91" s="7"/>
      <c r="G91" s="7"/>
      <c r="H91" s="7"/>
      <c r="I91" s="7"/>
      <c r="J91" s="5">
        <v>24</v>
      </c>
      <c r="K91" s="5">
        <v>480</v>
      </c>
      <c r="L91" s="5">
        <f t="shared" si="11"/>
        <v>11520</v>
      </c>
      <c r="M91" s="10"/>
    </row>
    <row r="92" ht="17" customHeight="1" spans="1:13">
      <c r="A92" s="14"/>
      <c r="B92" s="10"/>
      <c r="C92" s="6" t="s">
        <v>105</v>
      </c>
      <c r="D92" s="6" t="s">
        <v>106</v>
      </c>
      <c r="E92" s="6">
        <v>2</v>
      </c>
      <c r="F92" s="6">
        <v>44</v>
      </c>
      <c r="G92" s="6"/>
      <c r="H92" s="6"/>
      <c r="I92" s="6" t="s">
        <v>53</v>
      </c>
      <c r="J92" s="5">
        <v>28</v>
      </c>
      <c r="K92" s="5">
        <v>480</v>
      </c>
      <c r="L92" s="5">
        <f t="shared" si="11"/>
        <v>13440</v>
      </c>
      <c r="M92" s="10"/>
    </row>
    <row r="93" ht="17" customHeight="1" spans="1:13">
      <c r="A93" s="14"/>
      <c r="B93" s="10"/>
      <c r="C93" s="7"/>
      <c r="D93" s="7"/>
      <c r="E93" s="7"/>
      <c r="F93" s="7"/>
      <c r="G93" s="7"/>
      <c r="H93" s="7"/>
      <c r="I93" s="7"/>
      <c r="J93" s="5">
        <v>21</v>
      </c>
      <c r="K93" s="5">
        <v>480</v>
      </c>
      <c r="L93" s="5">
        <f t="shared" si="11"/>
        <v>10080</v>
      </c>
      <c r="M93" s="10"/>
    </row>
    <row r="94" ht="17" customHeight="1" spans="1:13">
      <c r="A94" s="14"/>
      <c r="B94" s="10"/>
      <c r="C94" s="6" t="s">
        <v>107</v>
      </c>
      <c r="D94" s="6" t="s">
        <v>108</v>
      </c>
      <c r="E94" s="6">
        <v>3</v>
      </c>
      <c r="F94" s="6">
        <v>45</v>
      </c>
      <c r="G94" s="6"/>
      <c r="H94" s="6"/>
      <c r="I94" s="6" t="s">
        <v>53</v>
      </c>
      <c r="J94" s="5">
        <v>24</v>
      </c>
      <c r="K94" s="5">
        <v>480</v>
      </c>
      <c r="L94" s="5">
        <f t="shared" si="11"/>
        <v>11520</v>
      </c>
      <c r="M94" s="10"/>
    </row>
    <row r="95" ht="17" customHeight="1" spans="1:13">
      <c r="A95" s="14"/>
      <c r="B95" s="10"/>
      <c r="C95" s="7"/>
      <c r="D95" s="7"/>
      <c r="E95" s="7"/>
      <c r="F95" s="7"/>
      <c r="G95" s="7"/>
      <c r="H95" s="7"/>
      <c r="I95" s="7"/>
      <c r="J95" s="5">
        <v>20</v>
      </c>
      <c r="K95" s="5">
        <v>480</v>
      </c>
      <c r="L95" s="5">
        <f t="shared" si="11"/>
        <v>9600</v>
      </c>
      <c r="M95" s="10"/>
    </row>
    <row r="96" ht="17" customHeight="1" spans="1:13">
      <c r="A96" s="14"/>
      <c r="B96" s="10"/>
      <c r="C96" s="6" t="s">
        <v>109</v>
      </c>
      <c r="D96" s="6" t="s">
        <v>104</v>
      </c>
      <c r="E96" s="6">
        <v>4</v>
      </c>
      <c r="F96" s="6">
        <v>46</v>
      </c>
      <c r="G96" s="6">
        <v>52</v>
      </c>
      <c r="H96" s="6">
        <v>49</v>
      </c>
      <c r="I96" s="5" t="s">
        <v>17</v>
      </c>
      <c r="J96" s="5">
        <v>48</v>
      </c>
      <c r="K96" s="5">
        <v>2400</v>
      </c>
      <c r="L96" s="5">
        <f t="shared" si="11"/>
        <v>115200</v>
      </c>
      <c r="M96" s="10"/>
    </row>
    <row r="97" ht="17" customHeight="1" spans="1:13">
      <c r="A97" s="14"/>
      <c r="B97" s="10"/>
      <c r="C97" s="7"/>
      <c r="D97" s="7"/>
      <c r="E97" s="7"/>
      <c r="F97" s="7"/>
      <c r="G97" s="7"/>
      <c r="H97" s="7"/>
      <c r="I97" s="5" t="s">
        <v>19</v>
      </c>
      <c r="J97" s="5">
        <v>1</v>
      </c>
      <c r="K97" s="5">
        <v>1920</v>
      </c>
      <c r="L97" s="5">
        <f t="shared" si="11"/>
        <v>1920</v>
      </c>
      <c r="M97" s="10"/>
    </row>
    <row r="98" ht="17" customHeight="1" spans="1:13">
      <c r="A98" s="14"/>
      <c r="B98" s="10"/>
      <c r="C98" s="6" t="s">
        <v>110</v>
      </c>
      <c r="D98" s="6" t="s">
        <v>72</v>
      </c>
      <c r="E98" s="6">
        <v>5</v>
      </c>
      <c r="F98" s="6">
        <v>47</v>
      </c>
      <c r="G98" s="6">
        <v>48</v>
      </c>
      <c r="H98" s="6">
        <v>42</v>
      </c>
      <c r="I98" s="5" t="s">
        <v>17</v>
      </c>
      <c r="J98" s="5">
        <v>41</v>
      </c>
      <c r="K98" s="5">
        <v>2400</v>
      </c>
      <c r="L98" s="5">
        <f t="shared" si="11"/>
        <v>98400</v>
      </c>
      <c r="M98" s="10"/>
    </row>
    <row r="99" ht="17" customHeight="1" spans="1:13">
      <c r="A99" s="14"/>
      <c r="B99" s="7"/>
      <c r="C99" s="7"/>
      <c r="D99" s="7"/>
      <c r="E99" s="7"/>
      <c r="F99" s="7"/>
      <c r="G99" s="7"/>
      <c r="H99" s="7"/>
      <c r="I99" s="5" t="s">
        <v>19</v>
      </c>
      <c r="J99" s="5">
        <v>1</v>
      </c>
      <c r="K99" s="5">
        <v>1920</v>
      </c>
      <c r="L99" s="5">
        <f t="shared" si="11"/>
        <v>1920</v>
      </c>
      <c r="M99" s="10"/>
    </row>
    <row r="100" ht="17" customHeight="1" spans="1:13">
      <c r="A100" s="14"/>
      <c r="B100" s="6" t="s">
        <v>111</v>
      </c>
      <c r="C100" s="6" t="s">
        <v>112</v>
      </c>
      <c r="D100" s="6" t="s">
        <v>61</v>
      </c>
      <c r="E100" s="6">
        <v>6</v>
      </c>
      <c r="F100" s="6">
        <v>48</v>
      </c>
      <c r="G100" s="6">
        <v>30</v>
      </c>
      <c r="H100" s="6">
        <v>22</v>
      </c>
      <c r="I100" s="5" t="s">
        <v>17</v>
      </c>
      <c r="J100" s="5">
        <v>22</v>
      </c>
      <c r="K100" s="5">
        <v>1400</v>
      </c>
      <c r="L100" s="5">
        <f t="shared" si="11"/>
        <v>30800</v>
      </c>
      <c r="M100" s="10"/>
    </row>
    <row r="101" ht="17" customHeight="1" spans="1:13">
      <c r="A101" s="14"/>
      <c r="B101" s="6" t="s">
        <v>35</v>
      </c>
      <c r="C101" s="6" t="s">
        <v>113</v>
      </c>
      <c r="D101" s="6" t="s">
        <v>57</v>
      </c>
      <c r="E101" s="6">
        <v>7</v>
      </c>
      <c r="F101" s="6">
        <v>49</v>
      </c>
      <c r="G101" s="6">
        <v>47</v>
      </c>
      <c r="H101" s="6">
        <v>44</v>
      </c>
      <c r="I101" s="5" t="s">
        <v>17</v>
      </c>
      <c r="J101" s="5">
        <v>43</v>
      </c>
      <c r="K101" s="5">
        <v>2400</v>
      </c>
      <c r="L101" s="5">
        <f t="shared" si="11"/>
        <v>103200</v>
      </c>
      <c r="M101" s="10"/>
    </row>
    <row r="102" ht="17" customHeight="1" spans="1:13">
      <c r="A102" s="14"/>
      <c r="B102" s="10"/>
      <c r="C102" s="7"/>
      <c r="D102" s="7"/>
      <c r="E102" s="7"/>
      <c r="F102" s="7"/>
      <c r="G102" s="7"/>
      <c r="H102" s="7"/>
      <c r="I102" s="5" t="s">
        <v>19</v>
      </c>
      <c r="J102" s="5">
        <v>1</v>
      </c>
      <c r="K102" s="5">
        <v>1920</v>
      </c>
      <c r="L102" s="5">
        <f t="shared" si="11"/>
        <v>1920</v>
      </c>
      <c r="M102" s="10"/>
    </row>
    <row r="103" ht="29" customHeight="1" spans="1:13">
      <c r="A103" s="14"/>
      <c r="B103" s="10"/>
      <c r="C103" s="6" t="s">
        <v>114</v>
      </c>
      <c r="D103" s="6" t="s">
        <v>104</v>
      </c>
      <c r="E103" s="6">
        <v>8</v>
      </c>
      <c r="F103" s="6">
        <v>50</v>
      </c>
      <c r="G103" s="6">
        <v>45</v>
      </c>
      <c r="H103" s="6">
        <v>39</v>
      </c>
      <c r="I103" s="5" t="s">
        <v>17</v>
      </c>
      <c r="J103" s="5">
        <v>39</v>
      </c>
      <c r="K103" s="5">
        <v>2400</v>
      </c>
      <c r="L103" s="5">
        <f t="shared" si="11"/>
        <v>93600</v>
      </c>
      <c r="M103" s="10"/>
    </row>
    <row r="104" ht="17" customHeight="1" spans="1:13">
      <c r="A104" s="14"/>
      <c r="B104" s="10"/>
      <c r="C104" s="6" t="s">
        <v>115</v>
      </c>
      <c r="D104" s="6" t="s">
        <v>57</v>
      </c>
      <c r="E104" s="6">
        <v>9</v>
      </c>
      <c r="F104" s="6">
        <v>51</v>
      </c>
      <c r="G104" s="6">
        <v>46</v>
      </c>
      <c r="H104" s="6">
        <v>45</v>
      </c>
      <c r="I104" s="5" t="s">
        <v>17</v>
      </c>
      <c r="J104" s="5">
        <v>44</v>
      </c>
      <c r="K104" s="5">
        <v>2400</v>
      </c>
      <c r="L104" s="5">
        <f t="shared" si="11"/>
        <v>105600</v>
      </c>
      <c r="M104" s="10"/>
    </row>
    <row r="105" ht="17" customHeight="1" spans="1:13">
      <c r="A105" s="14"/>
      <c r="B105" s="7"/>
      <c r="C105" s="7"/>
      <c r="D105" s="7"/>
      <c r="E105" s="7"/>
      <c r="F105" s="7"/>
      <c r="G105" s="7"/>
      <c r="H105" s="7"/>
      <c r="I105" s="5" t="s">
        <v>19</v>
      </c>
      <c r="J105" s="5">
        <v>1</v>
      </c>
      <c r="K105" s="5">
        <v>1920</v>
      </c>
      <c r="L105" s="5">
        <f t="shared" si="11"/>
        <v>1920</v>
      </c>
      <c r="M105" s="7"/>
    </row>
    <row r="106" ht="17" customHeight="1" spans="1:13">
      <c r="A106" s="11" t="s">
        <v>23</v>
      </c>
      <c r="B106" s="12"/>
      <c r="C106" s="12"/>
      <c r="D106" s="12"/>
      <c r="E106" s="12"/>
      <c r="F106" s="13"/>
      <c r="G106" s="8">
        <f t="shared" ref="G106:L106" si="12">SUM(G90:G105)</f>
        <v>268</v>
      </c>
      <c r="H106" s="8">
        <f t="shared" si="12"/>
        <v>241</v>
      </c>
      <c r="I106" s="14"/>
      <c r="J106" s="14"/>
      <c r="K106" s="14"/>
      <c r="L106" s="14">
        <f t="shared" si="12"/>
        <v>620720</v>
      </c>
      <c r="M106" s="23"/>
    </row>
    <row r="107" ht="17" customHeight="1" spans="1:13">
      <c r="A107" s="8" t="s">
        <v>116</v>
      </c>
      <c r="B107" s="6" t="s">
        <v>25</v>
      </c>
      <c r="C107" s="6" t="s">
        <v>117</v>
      </c>
      <c r="D107" s="6" t="s">
        <v>64</v>
      </c>
      <c r="E107" s="6">
        <v>1</v>
      </c>
      <c r="F107" s="6">
        <v>52</v>
      </c>
      <c r="G107" s="6">
        <v>50</v>
      </c>
      <c r="H107" s="6">
        <v>48</v>
      </c>
      <c r="I107" s="7" t="s">
        <v>17</v>
      </c>
      <c r="J107" s="5">
        <v>46</v>
      </c>
      <c r="K107" s="5">
        <v>1600</v>
      </c>
      <c r="L107" s="5">
        <f t="shared" ref="L107:L118" si="13">J107*K107</f>
        <v>73600</v>
      </c>
      <c r="M107" s="6" t="s">
        <v>18</v>
      </c>
    </row>
    <row r="108" ht="17" customHeight="1" spans="1:13">
      <c r="A108" s="9"/>
      <c r="B108" s="7"/>
      <c r="C108" s="7"/>
      <c r="D108" s="7"/>
      <c r="E108" s="7"/>
      <c r="F108" s="7"/>
      <c r="G108" s="7"/>
      <c r="H108" s="7"/>
      <c r="I108" s="5" t="s">
        <v>19</v>
      </c>
      <c r="J108" s="5">
        <v>2</v>
      </c>
      <c r="K108" s="5">
        <v>1280</v>
      </c>
      <c r="L108" s="5">
        <f t="shared" si="13"/>
        <v>2560</v>
      </c>
      <c r="M108" s="10"/>
    </row>
    <row r="109" ht="17" customHeight="1" spans="1:13">
      <c r="A109" s="9"/>
      <c r="B109" s="6" t="s">
        <v>32</v>
      </c>
      <c r="C109" s="6" t="s">
        <v>118</v>
      </c>
      <c r="D109" s="6" t="s">
        <v>119</v>
      </c>
      <c r="E109" s="6">
        <v>2</v>
      </c>
      <c r="F109" s="6">
        <v>53</v>
      </c>
      <c r="G109" s="6">
        <v>50</v>
      </c>
      <c r="H109" s="6">
        <v>49</v>
      </c>
      <c r="I109" s="7" t="s">
        <v>17</v>
      </c>
      <c r="J109" s="5">
        <v>47</v>
      </c>
      <c r="K109" s="5">
        <v>2400</v>
      </c>
      <c r="L109" s="5">
        <f t="shared" si="13"/>
        <v>112800</v>
      </c>
      <c r="M109" s="10"/>
    </row>
    <row r="110" ht="17" customHeight="1" spans="1:13">
      <c r="A110" s="9"/>
      <c r="B110" s="10"/>
      <c r="C110" s="7"/>
      <c r="D110" s="7"/>
      <c r="E110" s="7"/>
      <c r="F110" s="7"/>
      <c r="G110" s="7"/>
      <c r="H110" s="7"/>
      <c r="I110" s="5" t="s">
        <v>19</v>
      </c>
      <c r="J110" s="5">
        <v>2</v>
      </c>
      <c r="K110" s="5">
        <v>1920</v>
      </c>
      <c r="L110" s="5">
        <f t="shared" si="13"/>
        <v>3840</v>
      </c>
      <c r="M110" s="10"/>
    </row>
    <row r="111" ht="17" customHeight="1" spans="1:13">
      <c r="A111" s="9"/>
      <c r="B111" s="10"/>
      <c r="C111" s="6" t="s">
        <v>120</v>
      </c>
      <c r="D111" s="6" t="s">
        <v>101</v>
      </c>
      <c r="E111" s="6">
        <v>3</v>
      </c>
      <c r="F111" s="6">
        <v>54</v>
      </c>
      <c r="G111" s="6">
        <v>50</v>
      </c>
      <c r="H111" s="6">
        <v>49</v>
      </c>
      <c r="I111" s="7" t="s">
        <v>17</v>
      </c>
      <c r="J111" s="5">
        <v>47</v>
      </c>
      <c r="K111" s="5">
        <v>2400</v>
      </c>
      <c r="L111" s="5">
        <f t="shared" si="13"/>
        <v>112800</v>
      </c>
      <c r="M111" s="10"/>
    </row>
    <row r="112" ht="17" customHeight="1" spans="1:13">
      <c r="A112" s="9"/>
      <c r="B112" s="10"/>
      <c r="C112" s="7"/>
      <c r="D112" s="7"/>
      <c r="E112" s="7"/>
      <c r="F112" s="7"/>
      <c r="G112" s="7"/>
      <c r="H112" s="7"/>
      <c r="I112" s="5" t="s">
        <v>19</v>
      </c>
      <c r="J112" s="5">
        <v>2</v>
      </c>
      <c r="K112" s="5">
        <v>1920</v>
      </c>
      <c r="L112" s="5">
        <f t="shared" si="13"/>
        <v>3840</v>
      </c>
      <c r="M112" s="10"/>
    </row>
    <row r="113" ht="17" customHeight="1" spans="1:13">
      <c r="A113" s="9"/>
      <c r="B113" s="10"/>
      <c r="C113" s="6" t="s">
        <v>121</v>
      </c>
      <c r="D113" s="6" t="s">
        <v>122</v>
      </c>
      <c r="E113" s="6">
        <v>4</v>
      </c>
      <c r="F113" s="6">
        <v>55</v>
      </c>
      <c r="G113" s="6">
        <v>50</v>
      </c>
      <c r="H113" s="6">
        <v>49</v>
      </c>
      <c r="I113" s="7" t="s">
        <v>17</v>
      </c>
      <c r="J113" s="5">
        <v>48</v>
      </c>
      <c r="K113" s="5">
        <v>2400</v>
      </c>
      <c r="L113" s="5">
        <f t="shared" si="13"/>
        <v>115200</v>
      </c>
      <c r="M113" s="10"/>
    </row>
    <row r="114" ht="17" customHeight="1" spans="1:13">
      <c r="A114" s="9"/>
      <c r="B114" s="10"/>
      <c r="C114" s="7"/>
      <c r="D114" s="7"/>
      <c r="E114" s="7"/>
      <c r="F114" s="7"/>
      <c r="G114" s="7"/>
      <c r="H114" s="7"/>
      <c r="I114" s="5" t="s">
        <v>19</v>
      </c>
      <c r="J114" s="5">
        <v>1</v>
      </c>
      <c r="K114" s="5">
        <v>1920</v>
      </c>
      <c r="L114" s="5">
        <f t="shared" si="13"/>
        <v>1920</v>
      </c>
      <c r="M114" s="10"/>
    </row>
    <row r="115" ht="17" customHeight="1" spans="1:13">
      <c r="A115" s="9"/>
      <c r="B115" s="10"/>
      <c r="C115" s="6" t="s">
        <v>123</v>
      </c>
      <c r="D115" s="6" t="s">
        <v>64</v>
      </c>
      <c r="E115" s="6">
        <v>5</v>
      </c>
      <c r="F115" s="6">
        <v>56</v>
      </c>
      <c r="G115" s="6">
        <v>49</v>
      </c>
      <c r="H115" s="6">
        <v>44</v>
      </c>
      <c r="I115" s="7" t="s">
        <v>17</v>
      </c>
      <c r="J115" s="5">
        <v>43</v>
      </c>
      <c r="K115" s="5">
        <v>2400</v>
      </c>
      <c r="L115" s="5">
        <f t="shared" si="13"/>
        <v>103200</v>
      </c>
      <c r="M115" s="10"/>
    </row>
    <row r="116" ht="17" customHeight="1" spans="1:13">
      <c r="A116" s="9"/>
      <c r="B116" s="10"/>
      <c r="C116" s="7"/>
      <c r="D116" s="7"/>
      <c r="E116" s="7"/>
      <c r="F116" s="7"/>
      <c r="G116" s="7"/>
      <c r="H116" s="7"/>
      <c r="I116" s="5" t="s">
        <v>19</v>
      </c>
      <c r="J116" s="5">
        <v>1</v>
      </c>
      <c r="K116" s="5">
        <v>1920</v>
      </c>
      <c r="L116" s="5">
        <f t="shared" si="13"/>
        <v>1920</v>
      </c>
      <c r="M116" s="10"/>
    </row>
    <row r="117" ht="17" customHeight="1" spans="1:13">
      <c r="A117" s="9"/>
      <c r="B117" s="10"/>
      <c r="C117" s="6" t="s">
        <v>124</v>
      </c>
      <c r="D117" s="6" t="s">
        <v>76</v>
      </c>
      <c r="E117" s="6">
        <v>6</v>
      </c>
      <c r="F117" s="6">
        <v>57</v>
      </c>
      <c r="G117" s="6">
        <v>49</v>
      </c>
      <c r="H117" s="6">
        <v>48</v>
      </c>
      <c r="I117" s="7" t="s">
        <v>17</v>
      </c>
      <c r="J117" s="5">
        <v>47</v>
      </c>
      <c r="K117" s="5">
        <v>2400</v>
      </c>
      <c r="L117" s="5">
        <f t="shared" si="13"/>
        <v>112800</v>
      </c>
      <c r="M117" s="10"/>
    </row>
    <row r="118" ht="17" customHeight="1" spans="1:13">
      <c r="A118" s="17"/>
      <c r="B118" s="7"/>
      <c r="C118" s="7"/>
      <c r="D118" s="7"/>
      <c r="E118" s="7"/>
      <c r="F118" s="7"/>
      <c r="G118" s="7"/>
      <c r="H118" s="7"/>
      <c r="I118" s="5" t="s">
        <v>19</v>
      </c>
      <c r="J118" s="5">
        <v>1</v>
      </c>
      <c r="K118" s="5">
        <v>1920</v>
      </c>
      <c r="L118" s="5">
        <f t="shared" si="13"/>
        <v>1920</v>
      </c>
      <c r="M118" s="7"/>
    </row>
    <row r="119" ht="17" customHeight="1" spans="1:13">
      <c r="A119" s="20" t="s">
        <v>23</v>
      </c>
      <c r="B119" s="21"/>
      <c r="C119" s="21"/>
      <c r="D119" s="21"/>
      <c r="E119" s="21"/>
      <c r="F119" s="22"/>
      <c r="G119" s="8">
        <f t="shared" ref="G119:M119" si="14">SUM(G107:G118)</f>
        <v>298</v>
      </c>
      <c r="H119" s="8">
        <f t="shared" si="14"/>
        <v>287</v>
      </c>
      <c r="I119" s="8"/>
      <c r="J119" s="8"/>
      <c r="K119" s="8"/>
      <c r="L119" s="8">
        <f t="shared" si="14"/>
        <v>646400</v>
      </c>
      <c r="M119" s="23">
        <f t="shared" si="14"/>
        <v>0</v>
      </c>
    </row>
    <row r="120" ht="17" customHeight="1" spans="1:13">
      <c r="A120" s="8" t="s">
        <v>125</v>
      </c>
      <c r="B120" s="6" t="s">
        <v>48</v>
      </c>
      <c r="C120" s="6" t="s">
        <v>117</v>
      </c>
      <c r="D120" s="6" t="s">
        <v>126</v>
      </c>
      <c r="E120" s="6">
        <v>2</v>
      </c>
      <c r="F120" s="6">
        <v>58</v>
      </c>
      <c r="G120" s="6"/>
      <c r="H120" s="6"/>
      <c r="I120" s="6" t="s">
        <v>28</v>
      </c>
      <c r="J120" s="5">
        <v>19</v>
      </c>
      <c r="K120" s="5">
        <v>560</v>
      </c>
      <c r="L120" s="5">
        <f t="shared" ref="L120:L127" si="15">J120*K120</f>
        <v>10640</v>
      </c>
      <c r="M120" s="6" t="s">
        <v>18</v>
      </c>
    </row>
    <row r="121" ht="17" customHeight="1" spans="1:13">
      <c r="A121" s="9"/>
      <c r="B121" s="10"/>
      <c r="C121" s="7"/>
      <c r="D121" s="7"/>
      <c r="E121" s="7"/>
      <c r="F121" s="7"/>
      <c r="G121" s="7"/>
      <c r="H121" s="7"/>
      <c r="I121" s="7"/>
      <c r="J121" s="5">
        <v>4</v>
      </c>
      <c r="K121" s="5">
        <v>560</v>
      </c>
      <c r="L121" s="5">
        <f t="shared" si="15"/>
        <v>2240</v>
      </c>
      <c r="M121" s="10"/>
    </row>
    <row r="122" ht="17" customHeight="1" spans="1:13">
      <c r="A122" s="9"/>
      <c r="B122" s="10"/>
      <c r="C122" s="6" t="s">
        <v>127</v>
      </c>
      <c r="D122" s="6" t="s">
        <v>128</v>
      </c>
      <c r="E122" s="6">
        <v>3</v>
      </c>
      <c r="F122" s="6">
        <v>59</v>
      </c>
      <c r="G122" s="6"/>
      <c r="H122" s="6"/>
      <c r="I122" s="6" t="s">
        <v>28</v>
      </c>
      <c r="J122" s="5">
        <v>4</v>
      </c>
      <c r="K122" s="5">
        <v>560</v>
      </c>
      <c r="L122" s="5">
        <f t="shared" si="15"/>
        <v>2240</v>
      </c>
      <c r="M122" s="10"/>
    </row>
    <row r="123" ht="17" customHeight="1" spans="1:13">
      <c r="A123" s="9"/>
      <c r="B123" s="10"/>
      <c r="C123" s="7"/>
      <c r="D123" s="7"/>
      <c r="E123" s="7"/>
      <c r="F123" s="7"/>
      <c r="G123" s="7"/>
      <c r="H123" s="7"/>
      <c r="I123" s="7"/>
      <c r="J123" s="5">
        <v>10</v>
      </c>
      <c r="K123" s="5">
        <v>560</v>
      </c>
      <c r="L123" s="5">
        <f t="shared" si="15"/>
        <v>5600</v>
      </c>
      <c r="M123" s="10"/>
    </row>
    <row r="124" ht="17" customHeight="1" spans="1:13">
      <c r="A124" s="9"/>
      <c r="B124" s="10"/>
      <c r="C124" s="6" t="s">
        <v>129</v>
      </c>
      <c r="D124" s="6" t="s">
        <v>130</v>
      </c>
      <c r="E124" s="6">
        <v>4</v>
      </c>
      <c r="F124" s="6">
        <v>60</v>
      </c>
      <c r="G124" s="6">
        <v>33</v>
      </c>
      <c r="H124" s="6">
        <v>30</v>
      </c>
      <c r="I124" s="7" t="s">
        <v>17</v>
      </c>
      <c r="J124" s="5">
        <v>28</v>
      </c>
      <c r="K124" s="5">
        <v>2800</v>
      </c>
      <c r="L124" s="5">
        <f t="shared" si="15"/>
        <v>78400</v>
      </c>
      <c r="M124" s="10"/>
    </row>
    <row r="125" ht="17" customHeight="1" spans="1:13">
      <c r="A125" s="9"/>
      <c r="B125" s="10"/>
      <c r="C125" s="7"/>
      <c r="D125" s="7"/>
      <c r="E125" s="7"/>
      <c r="F125" s="7"/>
      <c r="G125" s="7"/>
      <c r="H125" s="7"/>
      <c r="I125" s="5" t="s">
        <v>19</v>
      </c>
      <c r="J125" s="5">
        <v>2</v>
      </c>
      <c r="K125" s="5">
        <v>2240</v>
      </c>
      <c r="L125" s="5">
        <f t="shared" si="15"/>
        <v>4480</v>
      </c>
      <c r="M125" s="10"/>
    </row>
    <row r="126" ht="17" customHeight="1" spans="1:13">
      <c r="A126" s="9"/>
      <c r="B126" s="10"/>
      <c r="C126" s="6" t="s">
        <v>131</v>
      </c>
      <c r="D126" s="6" t="s">
        <v>44</v>
      </c>
      <c r="E126" s="6">
        <v>5</v>
      </c>
      <c r="F126" s="6">
        <v>61</v>
      </c>
      <c r="G126" s="6">
        <v>25</v>
      </c>
      <c r="H126" s="6">
        <v>21</v>
      </c>
      <c r="I126" s="7" t="s">
        <v>17</v>
      </c>
      <c r="J126" s="5">
        <v>18</v>
      </c>
      <c r="K126" s="5">
        <v>2800</v>
      </c>
      <c r="L126" s="5">
        <f t="shared" si="15"/>
        <v>50400</v>
      </c>
      <c r="M126" s="10"/>
    </row>
    <row r="127" ht="17" customHeight="1" spans="1:13">
      <c r="A127" s="17"/>
      <c r="B127" s="7"/>
      <c r="C127" s="7"/>
      <c r="D127" s="7"/>
      <c r="E127" s="7"/>
      <c r="F127" s="7"/>
      <c r="G127" s="7"/>
      <c r="H127" s="7"/>
      <c r="I127" s="5" t="s">
        <v>19</v>
      </c>
      <c r="J127" s="5">
        <v>3</v>
      </c>
      <c r="K127" s="5">
        <v>2240</v>
      </c>
      <c r="L127" s="5">
        <f t="shared" si="15"/>
        <v>6720</v>
      </c>
      <c r="M127" s="7"/>
    </row>
    <row r="128" ht="17" customHeight="1" spans="1:13">
      <c r="A128" s="20" t="s">
        <v>23</v>
      </c>
      <c r="B128" s="21"/>
      <c r="C128" s="21"/>
      <c r="D128" s="21"/>
      <c r="E128" s="21"/>
      <c r="F128" s="22"/>
      <c r="G128" s="8">
        <f t="shared" ref="G128:L128" si="16">SUM(G120:G127)</f>
        <v>58</v>
      </c>
      <c r="H128" s="8">
        <f t="shared" si="16"/>
        <v>51</v>
      </c>
      <c r="I128" s="8"/>
      <c r="J128" s="8"/>
      <c r="K128" s="8"/>
      <c r="L128" s="8">
        <f t="shared" si="16"/>
        <v>160720</v>
      </c>
      <c r="M128" s="8"/>
    </row>
    <row r="129" ht="24" customHeight="1" spans="1:13">
      <c r="A129" s="24" t="s">
        <v>132</v>
      </c>
      <c r="B129" s="6" t="s">
        <v>48</v>
      </c>
      <c r="C129" s="5" t="s">
        <v>133</v>
      </c>
      <c r="D129" s="5" t="s">
        <v>16</v>
      </c>
      <c r="E129" s="5">
        <v>1</v>
      </c>
      <c r="F129" s="5">
        <v>62</v>
      </c>
      <c r="G129" s="5">
        <v>34</v>
      </c>
      <c r="H129" s="5">
        <v>29</v>
      </c>
      <c r="I129" s="5" t="s">
        <v>17</v>
      </c>
      <c r="J129" s="5">
        <v>29</v>
      </c>
      <c r="K129" s="5">
        <v>2800</v>
      </c>
      <c r="L129" s="5">
        <f t="shared" ref="L129:L133" si="17">J129*K129</f>
        <v>81200</v>
      </c>
      <c r="M129" s="6" t="s">
        <v>18</v>
      </c>
    </row>
    <row r="130" ht="24" customHeight="1" spans="1:13">
      <c r="A130" s="24"/>
      <c r="B130" s="10"/>
      <c r="C130" s="5" t="s">
        <v>134</v>
      </c>
      <c r="D130" s="5" t="s">
        <v>16</v>
      </c>
      <c r="E130" s="5">
        <v>2</v>
      </c>
      <c r="F130" s="5">
        <v>63</v>
      </c>
      <c r="G130" s="5">
        <v>26</v>
      </c>
      <c r="H130" s="5">
        <v>24</v>
      </c>
      <c r="I130" s="5" t="s">
        <v>17</v>
      </c>
      <c r="J130" s="5">
        <v>24</v>
      </c>
      <c r="K130" s="5">
        <v>2800</v>
      </c>
      <c r="L130" s="5">
        <f t="shared" si="17"/>
        <v>67200</v>
      </c>
      <c r="M130" s="10"/>
    </row>
    <row r="131" ht="24" customHeight="1" spans="1:13">
      <c r="A131" s="24"/>
      <c r="B131" s="10"/>
      <c r="C131" s="5" t="s">
        <v>135</v>
      </c>
      <c r="D131" s="5" t="s">
        <v>16</v>
      </c>
      <c r="E131" s="5">
        <v>3</v>
      </c>
      <c r="F131" s="5">
        <v>64</v>
      </c>
      <c r="G131" s="5">
        <v>24</v>
      </c>
      <c r="H131" s="5">
        <v>20</v>
      </c>
      <c r="I131" s="5" t="s">
        <v>17</v>
      </c>
      <c r="J131" s="5">
        <v>20</v>
      </c>
      <c r="K131" s="5">
        <v>2800</v>
      </c>
      <c r="L131" s="5">
        <f t="shared" si="17"/>
        <v>56000</v>
      </c>
      <c r="M131" s="10"/>
    </row>
    <row r="132" ht="24" customHeight="1" spans="1:13">
      <c r="A132" s="24"/>
      <c r="B132" s="10"/>
      <c r="C132" s="5" t="s">
        <v>136</v>
      </c>
      <c r="D132" s="5" t="s">
        <v>16</v>
      </c>
      <c r="E132" s="5">
        <v>4</v>
      </c>
      <c r="F132" s="5">
        <v>65</v>
      </c>
      <c r="G132" s="5">
        <v>13</v>
      </c>
      <c r="H132" s="5">
        <v>10</v>
      </c>
      <c r="I132" s="5" t="s">
        <v>17</v>
      </c>
      <c r="J132" s="5">
        <v>10</v>
      </c>
      <c r="K132" s="5">
        <v>2800</v>
      </c>
      <c r="L132" s="5">
        <f t="shared" si="17"/>
        <v>28000</v>
      </c>
      <c r="M132" s="10"/>
    </row>
    <row r="133" ht="24" customHeight="1" spans="1:13">
      <c r="A133" s="24"/>
      <c r="B133" s="7"/>
      <c r="C133" s="5" t="s">
        <v>137</v>
      </c>
      <c r="D133" s="5" t="s">
        <v>16</v>
      </c>
      <c r="E133" s="5">
        <v>5</v>
      </c>
      <c r="F133" s="5">
        <v>66</v>
      </c>
      <c r="G133" s="5">
        <v>27</v>
      </c>
      <c r="H133" s="5">
        <v>23</v>
      </c>
      <c r="I133" s="5" t="s">
        <v>17</v>
      </c>
      <c r="J133" s="5">
        <v>23</v>
      </c>
      <c r="K133" s="5">
        <v>2800</v>
      </c>
      <c r="L133" s="5">
        <f t="shared" si="17"/>
        <v>64400</v>
      </c>
      <c r="M133" s="7"/>
    </row>
    <row r="134" ht="24" customHeight="1" spans="1:13">
      <c r="A134" s="11" t="s">
        <v>23</v>
      </c>
      <c r="B134" s="12"/>
      <c r="C134" s="12"/>
      <c r="D134" s="12"/>
      <c r="E134" s="12"/>
      <c r="F134" s="13"/>
      <c r="G134" s="17">
        <f t="shared" ref="G134:L134" si="18">SUM(G129:G133)</f>
        <v>124</v>
      </c>
      <c r="H134" s="17">
        <f t="shared" si="18"/>
        <v>106</v>
      </c>
      <c r="I134" s="14"/>
      <c r="J134" s="14"/>
      <c r="K134" s="14"/>
      <c r="L134" s="14">
        <f t="shared" si="18"/>
        <v>296800</v>
      </c>
      <c r="M134" s="6"/>
    </row>
    <row r="135" ht="21" customHeight="1" spans="1:13">
      <c r="A135" s="14" t="s">
        <v>138</v>
      </c>
      <c r="B135" s="14"/>
      <c r="C135" s="14"/>
      <c r="D135" s="14"/>
      <c r="E135" s="14"/>
      <c r="F135" s="14"/>
      <c r="G135" s="14">
        <f>G13+G18+G33+G46+G65+G89+G106+G128+G134+G119</f>
        <v>2022</v>
      </c>
      <c r="H135" s="14">
        <f>H13+H18+H33+H46+H65+H89+H106+H128+H134+H119</f>
        <v>1865</v>
      </c>
      <c r="I135" s="14"/>
      <c r="J135" s="14"/>
      <c r="K135" s="14"/>
      <c r="L135" s="14">
        <f>L13+L18+L33+L46+L65+L89+L106+L128+L134+L119</f>
        <v>4315940</v>
      </c>
      <c r="M135" s="14"/>
    </row>
  </sheetData>
  <mergeCells count="413">
    <mergeCell ref="A1:M1"/>
    <mergeCell ref="A13:F13"/>
    <mergeCell ref="A18:F18"/>
    <mergeCell ref="A33:F33"/>
    <mergeCell ref="A46:F46"/>
    <mergeCell ref="A65:F65"/>
    <mergeCell ref="A89:F89"/>
    <mergeCell ref="A106:F106"/>
    <mergeCell ref="A119:F119"/>
    <mergeCell ref="A128:F128"/>
    <mergeCell ref="A134:F134"/>
    <mergeCell ref="A135:F135"/>
    <mergeCell ref="A3:A4"/>
    <mergeCell ref="A5:A12"/>
    <mergeCell ref="A14:A17"/>
    <mergeCell ref="A19:A32"/>
    <mergeCell ref="A34:A45"/>
    <mergeCell ref="A47:A64"/>
    <mergeCell ref="A66:A88"/>
    <mergeCell ref="A90:A105"/>
    <mergeCell ref="A107:A118"/>
    <mergeCell ref="A120:A127"/>
    <mergeCell ref="A129:A133"/>
    <mergeCell ref="B3:B4"/>
    <mergeCell ref="B5:B12"/>
    <mergeCell ref="B14:B17"/>
    <mergeCell ref="B19:B20"/>
    <mergeCell ref="B21:B22"/>
    <mergeCell ref="B23:B24"/>
    <mergeCell ref="B25:B26"/>
    <mergeCell ref="B27:B28"/>
    <mergeCell ref="B29:B30"/>
    <mergeCell ref="B31:B32"/>
    <mergeCell ref="B34:B45"/>
    <mergeCell ref="B48:B49"/>
    <mergeCell ref="B50:B51"/>
    <mergeCell ref="B52:B53"/>
    <mergeCell ref="B54:B55"/>
    <mergeCell ref="B56:B57"/>
    <mergeCell ref="B58:B59"/>
    <mergeCell ref="B60:B61"/>
    <mergeCell ref="B62:B64"/>
    <mergeCell ref="B66:B78"/>
    <mergeCell ref="B79:B80"/>
    <mergeCell ref="B81:B84"/>
    <mergeCell ref="B85:B86"/>
    <mergeCell ref="B87:B88"/>
    <mergeCell ref="B90:B99"/>
    <mergeCell ref="B101:B105"/>
    <mergeCell ref="B107:B108"/>
    <mergeCell ref="B109:B118"/>
    <mergeCell ref="B120:B127"/>
    <mergeCell ref="B129:B133"/>
    <mergeCell ref="C3:C4"/>
    <mergeCell ref="C5:C6"/>
    <mergeCell ref="C7:C8"/>
    <mergeCell ref="C9:C10"/>
    <mergeCell ref="C11:C12"/>
    <mergeCell ref="C14:C15"/>
    <mergeCell ref="C16:C17"/>
    <mergeCell ref="C19:C20"/>
    <mergeCell ref="C21:C22"/>
    <mergeCell ref="C23:C24"/>
    <mergeCell ref="C25:C26"/>
    <mergeCell ref="C27:C28"/>
    <mergeCell ref="C29:C30"/>
    <mergeCell ref="C31:C32"/>
    <mergeCell ref="C34:C35"/>
    <mergeCell ref="C36:C37"/>
    <mergeCell ref="C38:C39"/>
    <mergeCell ref="C40:C41"/>
    <mergeCell ref="C42:C43"/>
    <mergeCell ref="C44:C45"/>
    <mergeCell ref="C48:C49"/>
    <mergeCell ref="C50:C51"/>
    <mergeCell ref="C52:C53"/>
    <mergeCell ref="C54:C55"/>
    <mergeCell ref="C56:C57"/>
    <mergeCell ref="C58:C59"/>
    <mergeCell ref="C60:C61"/>
    <mergeCell ref="C66:C67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90:C91"/>
    <mergeCell ref="C92:C93"/>
    <mergeCell ref="C94:C95"/>
    <mergeCell ref="C96:C97"/>
    <mergeCell ref="C98:C99"/>
    <mergeCell ref="C101:C102"/>
    <mergeCell ref="C104:C105"/>
    <mergeCell ref="C107:C108"/>
    <mergeCell ref="C109:C110"/>
    <mergeCell ref="C111:C112"/>
    <mergeCell ref="C113:C114"/>
    <mergeCell ref="C115:C116"/>
    <mergeCell ref="C117:C118"/>
    <mergeCell ref="C120:C121"/>
    <mergeCell ref="C122:C123"/>
    <mergeCell ref="C124:C125"/>
    <mergeCell ref="C126:C127"/>
    <mergeCell ref="D3:D4"/>
    <mergeCell ref="D5:D6"/>
    <mergeCell ref="D7:D8"/>
    <mergeCell ref="D9:D10"/>
    <mergeCell ref="D11:D12"/>
    <mergeCell ref="D14:D15"/>
    <mergeCell ref="D16:D17"/>
    <mergeCell ref="D19:D20"/>
    <mergeCell ref="D21:D22"/>
    <mergeCell ref="D23:D24"/>
    <mergeCell ref="D25:D26"/>
    <mergeCell ref="D27:D28"/>
    <mergeCell ref="D29:D30"/>
    <mergeCell ref="D31:D32"/>
    <mergeCell ref="D34:D35"/>
    <mergeCell ref="D36:D37"/>
    <mergeCell ref="D38:D39"/>
    <mergeCell ref="D40:D41"/>
    <mergeCell ref="D42:D43"/>
    <mergeCell ref="D44:D45"/>
    <mergeCell ref="D48:D49"/>
    <mergeCell ref="D50:D51"/>
    <mergeCell ref="D52:D53"/>
    <mergeCell ref="D54:D55"/>
    <mergeCell ref="D56:D57"/>
    <mergeCell ref="D58:D59"/>
    <mergeCell ref="D60:D61"/>
    <mergeCell ref="D66:D67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90:D91"/>
    <mergeCell ref="D92:D93"/>
    <mergeCell ref="D94:D95"/>
    <mergeCell ref="D96:D97"/>
    <mergeCell ref="D98:D99"/>
    <mergeCell ref="D101:D102"/>
    <mergeCell ref="D104:D105"/>
    <mergeCell ref="D107:D108"/>
    <mergeCell ref="D109:D110"/>
    <mergeCell ref="D111:D112"/>
    <mergeCell ref="D113:D114"/>
    <mergeCell ref="D115:D116"/>
    <mergeCell ref="D117:D118"/>
    <mergeCell ref="D120:D121"/>
    <mergeCell ref="D122:D123"/>
    <mergeCell ref="D124:D125"/>
    <mergeCell ref="D126:D127"/>
    <mergeCell ref="E3:E4"/>
    <mergeCell ref="E5:E6"/>
    <mergeCell ref="E7:E8"/>
    <mergeCell ref="E9:E10"/>
    <mergeCell ref="E11:E12"/>
    <mergeCell ref="E14:E15"/>
    <mergeCell ref="E16:E17"/>
    <mergeCell ref="E19:E20"/>
    <mergeCell ref="E21:E22"/>
    <mergeCell ref="E23:E24"/>
    <mergeCell ref="E25:E26"/>
    <mergeCell ref="E27:E28"/>
    <mergeCell ref="E29:E30"/>
    <mergeCell ref="E31:E32"/>
    <mergeCell ref="E34:E35"/>
    <mergeCell ref="E36:E37"/>
    <mergeCell ref="E38:E39"/>
    <mergeCell ref="E40:E41"/>
    <mergeCell ref="E42:E43"/>
    <mergeCell ref="E44:E45"/>
    <mergeCell ref="E48:E49"/>
    <mergeCell ref="E50:E51"/>
    <mergeCell ref="E52:E53"/>
    <mergeCell ref="E54:E55"/>
    <mergeCell ref="E56:E57"/>
    <mergeCell ref="E58:E59"/>
    <mergeCell ref="E60:E61"/>
    <mergeCell ref="E66:E67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90:E91"/>
    <mergeCell ref="E92:E93"/>
    <mergeCell ref="E94:E95"/>
    <mergeCell ref="E96:E97"/>
    <mergeCell ref="E98:E99"/>
    <mergeCell ref="E101:E102"/>
    <mergeCell ref="E104:E105"/>
    <mergeCell ref="E107:E108"/>
    <mergeCell ref="E109:E110"/>
    <mergeCell ref="E111:E112"/>
    <mergeCell ref="E113:E114"/>
    <mergeCell ref="E115:E116"/>
    <mergeCell ref="E117:E118"/>
    <mergeCell ref="E120:E121"/>
    <mergeCell ref="E122:E123"/>
    <mergeCell ref="E124:E125"/>
    <mergeCell ref="E126:E127"/>
    <mergeCell ref="F3:F4"/>
    <mergeCell ref="F5:F6"/>
    <mergeCell ref="F7:F8"/>
    <mergeCell ref="F9:F10"/>
    <mergeCell ref="F11:F12"/>
    <mergeCell ref="F14:F15"/>
    <mergeCell ref="F16:F17"/>
    <mergeCell ref="F19:F20"/>
    <mergeCell ref="F21:F22"/>
    <mergeCell ref="F23:F24"/>
    <mergeCell ref="F25:F26"/>
    <mergeCell ref="F27:F28"/>
    <mergeCell ref="F29:F30"/>
    <mergeCell ref="F31:F32"/>
    <mergeCell ref="F34:F35"/>
    <mergeCell ref="F36:F37"/>
    <mergeCell ref="F38:F39"/>
    <mergeCell ref="F40:F41"/>
    <mergeCell ref="F42:F43"/>
    <mergeCell ref="F44:F45"/>
    <mergeCell ref="F48:F49"/>
    <mergeCell ref="F50:F51"/>
    <mergeCell ref="F52:F53"/>
    <mergeCell ref="F54:F55"/>
    <mergeCell ref="F56:F57"/>
    <mergeCell ref="F58:F59"/>
    <mergeCell ref="F60:F61"/>
    <mergeCell ref="F66:F67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90:F91"/>
    <mergeCell ref="F92:F93"/>
    <mergeCell ref="F94:F95"/>
    <mergeCell ref="F96:F97"/>
    <mergeCell ref="F98:F99"/>
    <mergeCell ref="F101:F102"/>
    <mergeCell ref="F104:F105"/>
    <mergeCell ref="F107:F108"/>
    <mergeCell ref="F109:F110"/>
    <mergeCell ref="F111:F112"/>
    <mergeCell ref="F113:F114"/>
    <mergeCell ref="F115:F116"/>
    <mergeCell ref="F117:F118"/>
    <mergeCell ref="F120:F121"/>
    <mergeCell ref="F122:F123"/>
    <mergeCell ref="F124:F125"/>
    <mergeCell ref="F126:F127"/>
    <mergeCell ref="G3:G4"/>
    <mergeCell ref="G5:G6"/>
    <mergeCell ref="G7:G8"/>
    <mergeCell ref="G9:G10"/>
    <mergeCell ref="G11:G12"/>
    <mergeCell ref="G14:G15"/>
    <mergeCell ref="G16:G17"/>
    <mergeCell ref="G19:G20"/>
    <mergeCell ref="G21:G22"/>
    <mergeCell ref="G23:G24"/>
    <mergeCell ref="G25:G26"/>
    <mergeCell ref="G27:G28"/>
    <mergeCell ref="G29:G30"/>
    <mergeCell ref="G31:G32"/>
    <mergeCell ref="G34:G35"/>
    <mergeCell ref="G36:G37"/>
    <mergeCell ref="G38:G39"/>
    <mergeCell ref="G40:G41"/>
    <mergeCell ref="G42:G43"/>
    <mergeCell ref="G44:G45"/>
    <mergeCell ref="G48:G49"/>
    <mergeCell ref="G50:G51"/>
    <mergeCell ref="G52:G53"/>
    <mergeCell ref="G54:G55"/>
    <mergeCell ref="G56:G57"/>
    <mergeCell ref="G58:G59"/>
    <mergeCell ref="G60:G61"/>
    <mergeCell ref="G66:G67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90:G91"/>
    <mergeCell ref="G92:G93"/>
    <mergeCell ref="G94:G95"/>
    <mergeCell ref="G96:G97"/>
    <mergeCell ref="G98:G99"/>
    <mergeCell ref="G101:G102"/>
    <mergeCell ref="G104:G105"/>
    <mergeCell ref="G107:G108"/>
    <mergeCell ref="G109:G110"/>
    <mergeCell ref="G111:G112"/>
    <mergeCell ref="G113:G114"/>
    <mergeCell ref="G115:G116"/>
    <mergeCell ref="G117:G118"/>
    <mergeCell ref="G120:G121"/>
    <mergeCell ref="G122:G123"/>
    <mergeCell ref="G124:G125"/>
    <mergeCell ref="G126:G127"/>
    <mergeCell ref="H3:H4"/>
    <mergeCell ref="H5:H6"/>
    <mergeCell ref="H7:H8"/>
    <mergeCell ref="H9:H10"/>
    <mergeCell ref="H11:H12"/>
    <mergeCell ref="H14:H15"/>
    <mergeCell ref="H16:H17"/>
    <mergeCell ref="H19:H20"/>
    <mergeCell ref="H21:H22"/>
    <mergeCell ref="H23:H24"/>
    <mergeCell ref="H25:H26"/>
    <mergeCell ref="H27:H28"/>
    <mergeCell ref="H29:H30"/>
    <mergeCell ref="H31:H32"/>
    <mergeCell ref="H34:H35"/>
    <mergeCell ref="H36:H37"/>
    <mergeCell ref="H38:H39"/>
    <mergeCell ref="H40:H41"/>
    <mergeCell ref="H42:H43"/>
    <mergeCell ref="H44:H45"/>
    <mergeCell ref="H48:H49"/>
    <mergeCell ref="H50:H51"/>
    <mergeCell ref="H52:H53"/>
    <mergeCell ref="H54:H55"/>
    <mergeCell ref="H56:H57"/>
    <mergeCell ref="H58:H59"/>
    <mergeCell ref="H60:H61"/>
    <mergeCell ref="H66:H67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90:H91"/>
    <mergeCell ref="H92:H93"/>
    <mergeCell ref="H94:H95"/>
    <mergeCell ref="H96:H97"/>
    <mergeCell ref="H98:H99"/>
    <mergeCell ref="H101:H102"/>
    <mergeCell ref="H104:H105"/>
    <mergeCell ref="H107:H108"/>
    <mergeCell ref="H109:H110"/>
    <mergeCell ref="H111:H112"/>
    <mergeCell ref="H113:H114"/>
    <mergeCell ref="H115:H116"/>
    <mergeCell ref="H117:H118"/>
    <mergeCell ref="H120:H121"/>
    <mergeCell ref="H122:H123"/>
    <mergeCell ref="H124:H125"/>
    <mergeCell ref="H126:H127"/>
    <mergeCell ref="I14:I15"/>
    <mergeCell ref="I34:I35"/>
    <mergeCell ref="I36:I37"/>
    <mergeCell ref="I48:I49"/>
    <mergeCell ref="I66:I67"/>
    <mergeCell ref="I69:I70"/>
    <mergeCell ref="I71:I72"/>
    <mergeCell ref="I90:I91"/>
    <mergeCell ref="I92:I93"/>
    <mergeCell ref="I94:I95"/>
    <mergeCell ref="I120:I121"/>
    <mergeCell ref="I122:I123"/>
    <mergeCell ref="K3:K4"/>
    <mergeCell ref="L3:L4"/>
    <mergeCell ref="M3:M4"/>
    <mergeCell ref="M5:M6"/>
    <mergeCell ref="M7:M8"/>
    <mergeCell ref="M9:M10"/>
    <mergeCell ref="M11:M12"/>
    <mergeCell ref="M14:M15"/>
    <mergeCell ref="M16:M17"/>
    <mergeCell ref="M19:M32"/>
    <mergeCell ref="M34:M45"/>
    <mergeCell ref="M47:M64"/>
    <mergeCell ref="M66:M88"/>
    <mergeCell ref="M90:M105"/>
    <mergeCell ref="M107:M118"/>
    <mergeCell ref="M120:M127"/>
    <mergeCell ref="M129:M133"/>
    <mergeCell ref="I3:J4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苍溪县智新商贸发展有限公司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系统管理:永宁镇管理员</cp:lastModifiedBy>
  <dcterms:created xsi:type="dcterms:W3CDTF">2018-09-04T10:59:00Z</dcterms:created>
  <dcterms:modified xsi:type="dcterms:W3CDTF">2019-12-17T09:20:59Z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20</vt:lpwstr>
  </property>
</Properties>
</file>