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<sst xmlns="http://schemas.openxmlformats.org/spreadsheetml/2006/main" count="92" uniqueCount="51">
  <si>
    <t>苍溪县2019年返乡创业培训和劳务品牌培训补贴公示表</t>
  </si>
  <si>
    <t xml:space="preserve">    </t>
  </si>
  <si>
    <t>序号</t>
  </si>
  <si>
    <t>培训机构</t>
  </si>
  <si>
    <t>培训班级</t>
  </si>
  <si>
    <t>培训时间
（MM/DD-MM/DD）</t>
  </si>
  <si>
    <t>培训工种</t>
  </si>
  <si>
    <t>培训
人数</t>
  </si>
  <si>
    <t>合格人数</t>
  </si>
  <si>
    <t>补贴标准</t>
  </si>
  <si>
    <t>补贴金额（元）</t>
  </si>
  <si>
    <t>班级培训补贴</t>
  </si>
  <si>
    <t>备注</t>
  </si>
  <si>
    <t>四川省苍溪县职业高级中学</t>
  </si>
  <si>
    <t>返乡创业培训一班</t>
  </si>
  <si>
    <t>2019.4.25-5.1</t>
  </si>
  <si>
    <t>SYB</t>
  </si>
  <si>
    <t>就业人数</t>
  </si>
  <si>
    <t>未就业人数</t>
  </si>
  <si>
    <t>返乡创业培训二班</t>
  </si>
  <si>
    <t>2019.4.26-5.2</t>
  </si>
  <si>
    <t>返乡创业培训三班</t>
  </si>
  <si>
    <t>2019.4.28-5.7</t>
  </si>
  <si>
    <t>返乡创业培训四班</t>
  </si>
  <si>
    <t>2019.6.24-6.30</t>
  </si>
  <si>
    <t>返乡创业培训五班</t>
  </si>
  <si>
    <t>2019.6.25-7.1</t>
  </si>
  <si>
    <t>返乡创业培训六班</t>
  </si>
  <si>
    <t>2019.6.26-7.2</t>
  </si>
  <si>
    <t>返乡创业培训七班</t>
  </si>
  <si>
    <t>2019.7.3-7.9</t>
  </si>
  <si>
    <t>返乡创业培训八班</t>
  </si>
  <si>
    <t>2019.7.4-7.10</t>
  </si>
  <si>
    <t>初级中式烹调师九班</t>
  </si>
  <si>
    <t>初级中式烹调师十班</t>
  </si>
  <si>
    <t>2019.8.28-9.3</t>
  </si>
  <si>
    <t>初级中式烹调师十一班</t>
  </si>
  <si>
    <t>2019.9.20-9.26</t>
  </si>
  <si>
    <t>初级中式烹调师十二班</t>
  </si>
  <si>
    <t>2019.9.21-9.27</t>
  </si>
  <si>
    <t>初级中式烹调师十三班</t>
  </si>
  <si>
    <t>2019.10.17-10.23</t>
  </si>
  <si>
    <t>四川水利水电技师学院</t>
  </si>
  <si>
    <t>元坝焊工中级班</t>
  </si>
  <si>
    <t>2019.10.8-10.27</t>
  </si>
  <si>
    <t>焊工</t>
  </si>
  <si>
    <t>元坝电工中级班</t>
  </si>
  <si>
    <t>2019.8.15-9.3</t>
  </si>
  <si>
    <t>电工</t>
  </si>
  <si>
    <t>汇   总</t>
  </si>
  <si>
    <t xml:space="preserve">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</si>
</sst>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6" fillId="3" borderId="9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N3" sqref="N3"/>
    </sheetView>
  </sheetViews>
  <sheetFormatPr defaultColWidth="9" defaultRowHeight="13.5"/>
  <cols>
    <col min="1" max="1" width="4.125" customWidth="1"/>
    <col min="2" max="2" width="5.625" customWidth="1"/>
    <col min="3" max="3" width="16.875" style="3" customWidth="1"/>
    <col min="4" max="4" width="13.5" style="3" customWidth="1"/>
    <col min="5" max="5" width="9.625" style="4" customWidth="1"/>
    <col min="6" max="6" width="4.75" style="2" customWidth="1"/>
    <col min="7" max="7" width="9" style="4" customWidth="1"/>
    <col min="8" max="8" width="4.625" customWidth="1"/>
    <col min="9" max="9" width="6.125" customWidth="1"/>
    <col min="10" max="10" width="6.75" customWidth="1"/>
    <col min="11" max="11" width="7.375" customWidth="1"/>
    <col min="12" max="12" width="6.375" customWidth="1"/>
  </cols>
  <sheetData>
    <row r="1" ht="3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2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42" customHeight="1" spans="1:12">
      <c r="A3" s="7" t="s">
        <v>2</v>
      </c>
      <c r="B3" s="8" t="s">
        <v>3</v>
      </c>
      <c r="C3" s="7" t="s">
        <v>4</v>
      </c>
      <c r="D3" s="9" t="s">
        <v>5</v>
      </c>
      <c r="E3" s="7" t="s">
        <v>6</v>
      </c>
      <c r="F3" s="8" t="s">
        <v>7</v>
      </c>
      <c r="G3" s="9" t="s">
        <v>8</v>
      </c>
      <c r="H3" s="10"/>
      <c r="I3" s="8" t="s">
        <v>9</v>
      </c>
      <c r="J3" s="8" t="s">
        <v>10</v>
      </c>
      <c r="K3" s="8" t="s">
        <v>11</v>
      </c>
      <c r="L3" s="7" t="s">
        <v>12</v>
      </c>
    </row>
    <row r="4" ht="16" customHeight="1" spans="1:12">
      <c r="A4" s="7">
        <v>1</v>
      </c>
      <c r="B4" s="11" t="s">
        <v>13</v>
      </c>
      <c r="C4" s="7" t="s">
        <v>14</v>
      </c>
      <c r="D4" s="11" t="s">
        <v>15</v>
      </c>
      <c r="E4" s="7" t="s">
        <v>16</v>
      </c>
      <c r="F4" s="7">
        <v>28</v>
      </c>
      <c r="G4" s="7" t="s">
        <v>17</v>
      </c>
      <c r="H4" s="7">
        <v>28</v>
      </c>
      <c r="I4" s="7">
        <v>700</v>
      </c>
      <c r="J4" s="7">
        <f>H4*I4</f>
        <v>19600</v>
      </c>
      <c r="K4" s="7">
        <f>J4+J5</f>
        <v>19600</v>
      </c>
      <c r="L4" s="7"/>
    </row>
    <row r="5" ht="16" customHeight="1" spans="1:12">
      <c r="A5" s="7"/>
      <c r="B5" s="12"/>
      <c r="C5" s="7"/>
      <c r="D5" s="13"/>
      <c r="E5" s="7"/>
      <c r="F5" s="7"/>
      <c r="G5" s="7" t="s">
        <v>18</v>
      </c>
      <c r="H5" s="7">
        <v>0</v>
      </c>
      <c r="I5" s="7">
        <v>700</v>
      </c>
      <c r="J5" s="7">
        <v>0</v>
      </c>
      <c r="K5" s="7"/>
      <c r="L5" s="7"/>
    </row>
    <row r="6" ht="16" customHeight="1" spans="1:12">
      <c r="A6" s="7">
        <v>2</v>
      </c>
      <c r="B6" s="12"/>
      <c r="C6" s="7" t="s">
        <v>19</v>
      </c>
      <c r="D6" s="11" t="s">
        <v>20</v>
      </c>
      <c r="E6" s="7" t="s">
        <v>16</v>
      </c>
      <c r="F6" s="7">
        <v>11</v>
      </c>
      <c r="G6" s="7" t="s">
        <v>17</v>
      </c>
      <c r="H6" s="7">
        <v>11</v>
      </c>
      <c r="I6" s="7">
        <v>700</v>
      </c>
      <c r="J6" s="7">
        <f t="shared" ref="J6:J21" si="0">H6*I6</f>
        <v>7700</v>
      </c>
      <c r="K6" s="7">
        <f t="shared" ref="K6" si="1">J6+J7</f>
        <v>7700</v>
      </c>
      <c r="L6" s="7"/>
    </row>
    <row r="7" ht="16" customHeight="1" spans="1:12">
      <c r="A7" s="7"/>
      <c r="B7" s="12"/>
      <c r="C7" s="7"/>
      <c r="D7" s="13"/>
      <c r="E7" s="7"/>
      <c r="F7" s="7"/>
      <c r="G7" s="7" t="s">
        <v>18</v>
      </c>
      <c r="H7" s="7">
        <v>0</v>
      </c>
      <c r="I7" s="7">
        <v>700</v>
      </c>
      <c r="J7" s="7">
        <f t="shared" si="0"/>
        <v>0</v>
      </c>
      <c r="K7" s="7"/>
      <c r="L7" s="7"/>
    </row>
    <row r="8" ht="16" customHeight="1" spans="1:12">
      <c r="A8" s="7">
        <v>3</v>
      </c>
      <c r="B8" s="12"/>
      <c r="C8" s="7" t="s">
        <v>21</v>
      </c>
      <c r="D8" s="11" t="s">
        <v>22</v>
      </c>
      <c r="E8" s="7" t="s">
        <v>16</v>
      </c>
      <c r="F8" s="7">
        <v>22</v>
      </c>
      <c r="G8" s="7" t="s">
        <v>17</v>
      </c>
      <c r="H8" s="7">
        <v>22</v>
      </c>
      <c r="I8" s="7">
        <v>700</v>
      </c>
      <c r="J8" s="7">
        <f t="shared" si="0"/>
        <v>15400</v>
      </c>
      <c r="K8" s="7">
        <f t="shared" ref="K8" si="2">J8+J9</f>
        <v>15400</v>
      </c>
      <c r="L8" s="7"/>
    </row>
    <row r="9" ht="16" customHeight="1" spans="1:12">
      <c r="A9" s="7"/>
      <c r="B9" s="12"/>
      <c r="C9" s="7"/>
      <c r="D9" s="13"/>
      <c r="E9" s="7"/>
      <c r="F9" s="7"/>
      <c r="G9" s="7" t="s">
        <v>18</v>
      </c>
      <c r="H9" s="7">
        <v>0</v>
      </c>
      <c r="I9" s="7">
        <v>700</v>
      </c>
      <c r="J9" s="7">
        <f t="shared" si="0"/>
        <v>0</v>
      </c>
      <c r="K9" s="7"/>
      <c r="L9" s="7"/>
    </row>
    <row r="10" ht="16" customHeight="1" spans="1:12">
      <c r="A10" s="7">
        <v>4</v>
      </c>
      <c r="B10" s="12"/>
      <c r="C10" s="7" t="s">
        <v>23</v>
      </c>
      <c r="D10" s="11" t="s">
        <v>24</v>
      </c>
      <c r="E10" s="7" t="s">
        <v>16</v>
      </c>
      <c r="F10" s="7">
        <v>30</v>
      </c>
      <c r="G10" s="7" t="s">
        <v>17</v>
      </c>
      <c r="H10" s="7">
        <v>30</v>
      </c>
      <c r="I10" s="7">
        <v>800</v>
      </c>
      <c r="J10" s="7">
        <f t="shared" si="0"/>
        <v>24000</v>
      </c>
      <c r="K10" s="7">
        <f t="shared" ref="K10" si="3">J10+J11</f>
        <v>24000</v>
      </c>
      <c r="L10" s="7"/>
    </row>
    <row r="11" ht="16" customHeight="1" spans="1:12">
      <c r="A11" s="7"/>
      <c r="B11" s="12"/>
      <c r="C11" s="7"/>
      <c r="D11" s="13"/>
      <c r="E11" s="7"/>
      <c r="F11" s="7"/>
      <c r="G11" s="7" t="s">
        <v>18</v>
      </c>
      <c r="H11" s="7">
        <v>0</v>
      </c>
      <c r="I11" s="7">
        <v>800</v>
      </c>
      <c r="J11" s="7">
        <f t="shared" si="0"/>
        <v>0</v>
      </c>
      <c r="K11" s="7"/>
      <c r="L11" s="7"/>
    </row>
    <row r="12" ht="16" customHeight="1" spans="1:12">
      <c r="A12" s="7">
        <v>5</v>
      </c>
      <c r="B12" s="12"/>
      <c r="C12" s="7" t="s">
        <v>25</v>
      </c>
      <c r="D12" s="11" t="s">
        <v>26</v>
      </c>
      <c r="E12" s="7" t="s">
        <v>16</v>
      </c>
      <c r="F12" s="7">
        <v>29</v>
      </c>
      <c r="G12" s="7" t="s">
        <v>17</v>
      </c>
      <c r="H12" s="7">
        <v>29</v>
      </c>
      <c r="I12" s="7">
        <v>800</v>
      </c>
      <c r="J12" s="7">
        <f t="shared" si="0"/>
        <v>23200</v>
      </c>
      <c r="K12" s="7">
        <f t="shared" ref="K12" si="4">J12+J13</f>
        <v>23200</v>
      </c>
      <c r="L12" s="7"/>
    </row>
    <row r="13" ht="16" customHeight="1" spans="1:12">
      <c r="A13" s="7"/>
      <c r="B13" s="12"/>
      <c r="C13" s="7"/>
      <c r="D13" s="13"/>
      <c r="E13" s="7"/>
      <c r="F13" s="7"/>
      <c r="G13" s="7" t="s">
        <v>18</v>
      </c>
      <c r="H13" s="7">
        <v>0</v>
      </c>
      <c r="I13" s="7">
        <v>800</v>
      </c>
      <c r="J13" s="7">
        <f t="shared" si="0"/>
        <v>0</v>
      </c>
      <c r="K13" s="7"/>
      <c r="L13" s="7"/>
    </row>
    <row r="14" ht="16" customHeight="1" spans="1:12">
      <c r="A14" s="7">
        <v>6</v>
      </c>
      <c r="B14" s="12"/>
      <c r="C14" s="7" t="s">
        <v>27</v>
      </c>
      <c r="D14" s="11" t="s">
        <v>28</v>
      </c>
      <c r="E14" s="7" t="s">
        <v>16</v>
      </c>
      <c r="F14" s="7">
        <v>29</v>
      </c>
      <c r="G14" s="7" t="s">
        <v>17</v>
      </c>
      <c r="H14" s="7">
        <v>29</v>
      </c>
      <c r="I14" s="7">
        <v>800</v>
      </c>
      <c r="J14" s="7">
        <f t="shared" si="0"/>
        <v>23200</v>
      </c>
      <c r="K14" s="7">
        <f>J14+J15</f>
        <v>23200</v>
      </c>
      <c r="L14" s="7"/>
    </row>
    <row r="15" ht="16" customHeight="1" spans="1:12">
      <c r="A15" s="7"/>
      <c r="B15" s="12"/>
      <c r="C15" s="7"/>
      <c r="D15" s="13"/>
      <c r="E15" s="7"/>
      <c r="F15" s="7"/>
      <c r="G15" s="7" t="s">
        <v>18</v>
      </c>
      <c r="H15" s="7">
        <v>0</v>
      </c>
      <c r="I15" s="7">
        <v>800</v>
      </c>
      <c r="J15" s="7">
        <f t="shared" si="0"/>
        <v>0</v>
      </c>
      <c r="K15" s="7"/>
      <c r="L15" s="7"/>
    </row>
    <row r="16" ht="16" customHeight="1" spans="1:12">
      <c r="A16" s="7">
        <v>7</v>
      </c>
      <c r="B16" s="12"/>
      <c r="C16" s="7" t="s">
        <v>29</v>
      </c>
      <c r="D16" s="11" t="s">
        <v>30</v>
      </c>
      <c r="E16" s="7" t="s">
        <v>16</v>
      </c>
      <c r="F16" s="7">
        <v>29</v>
      </c>
      <c r="G16" s="7" t="s">
        <v>17</v>
      </c>
      <c r="H16" s="7">
        <v>29</v>
      </c>
      <c r="I16" s="7">
        <v>800</v>
      </c>
      <c r="J16" s="7">
        <f t="shared" si="0"/>
        <v>23200</v>
      </c>
      <c r="K16" s="7">
        <f t="shared" ref="K16" si="5">J16+J17</f>
        <v>23200</v>
      </c>
      <c r="L16" s="7"/>
    </row>
    <row r="17" ht="16" customHeight="1" spans="1:12">
      <c r="A17" s="7"/>
      <c r="B17" s="12"/>
      <c r="C17" s="7"/>
      <c r="D17" s="13"/>
      <c r="E17" s="7"/>
      <c r="F17" s="7"/>
      <c r="G17" s="7" t="s">
        <v>18</v>
      </c>
      <c r="H17" s="7">
        <v>0</v>
      </c>
      <c r="I17" s="7">
        <v>800</v>
      </c>
      <c r="J17" s="7">
        <f t="shared" si="0"/>
        <v>0</v>
      </c>
      <c r="K17" s="7"/>
      <c r="L17" s="7"/>
    </row>
    <row r="18" ht="16" customHeight="1" spans="1:12">
      <c r="A18" s="7">
        <v>8</v>
      </c>
      <c r="B18" s="12"/>
      <c r="C18" s="7" t="s">
        <v>31</v>
      </c>
      <c r="D18" s="11" t="s">
        <v>32</v>
      </c>
      <c r="E18" s="7" t="s">
        <v>16</v>
      </c>
      <c r="F18" s="7">
        <v>22</v>
      </c>
      <c r="G18" s="7" t="s">
        <v>17</v>
      </c>
      <c r="H18" s="7">
        <v>22</v>
      </c>
      <c r="I18" s="7">
        <v>800</v>
      </c>
      <c r="J18" s="7">
        <f t="shared" si="0"/>
        <v>17600</v>
      </c>
      <c r="K18" s="7">
        <f t="shared" ref="K18" si="6">J18+J19</f>
        <v>17600</v>
      </c>
      <c r="L18" s="7"/>
    </row>
    <row r="19" ht="16" customHeight="1" spans="1:12">
      <c r="A19" s="7"/>
      <c r="B19" s="12"/>
      <c r="C19" s="7"/>
      <c r="D19" s="13"/>
      <c r="E19" s="7"/>
      <c r="F19" s="7"/>
      <c r="G19" s="7" t="s">
        <v>18</v>
      </c>
      <c r="H19" s="7">
        <v>0</v>
      </c>
      <c r="I19" s="7">
        <v>800</v>
      </c>
      <c r="J19" s="7">
        <f t="shared" si="0"/>
        <v>0</v>
      </c>
      <c r="K19" s="7"/>
      <c r="L19" s="7"/>
    </row>
    <row r="20" ht="16" customHeight="1" spans="1:12">
      <c r="A20" s="7">
        <v>9</v>
      </c>
      <c r="B20" s="12"/>
      <c r="C20" s="7" t="s">
        <v>33</v>
      </c>
      <c r="D20" s="11" t="s">
        <v>32</v>
      </c>
      <c r="E20" s="7" t="s">
        <v>16</v>
      </c>
      <c r="F20" s="7">
        <v>28</v>
      </c>
      <c r="G20" s="7" t="s">
        <v>17</v>
      </c>
      <c r="H20" s="7">
        <v>28</v>
      </c>
      <c r="I20" s="7">
        <v>800</v>
      </c>
      <c r="J20" s="7">
        <f t="shared" si="0"/>
        <v>22400</v>
      </c>
      <c r="K20" s="7">
        <f t="shared" ref="K20" si="7">J20+J21</f>
        <v>22400</v>
      </c>
      <c r="L20" s="7"/>
    </row>
    <row r="21" ht="16" customHeight="1" spans="1:12">
      <c r="A21" s="7"/>
      <c r="B21" s="12"/>
      <c r="C21" s="7"/>
      <c r="D21" s="13"/>
      <c r="E21" s="7"/>
      <c r="F21" s="7"/>
      <c r="G21" s="7" t="s">
        <v>18</v>
      </c>
      <c r="H21" s="7">
        <v>0</v>
      </c>
      <c r="I21" s="7">
        <v>800</v>
      </c>
      <c r="J21" s="7">
        <f t="shared" si="0"/>
        <v>0</v>
      </c>
      <c r="K21" s="7"/>
      <c r="L21" s="7"/>
    </row>
    <row r="22" ht="16" customHeight="1" spans="1:12">
      <c r="A22" s="7">
        <v>10</v>
      </c>
      <c r="B22" s="12"/>
      <c r="C22" s="7" t="s">
        <v>34</v>
      </c>
      <c r="D22" s="11" t="s">
        <v>35</v>
      </c>
      <c r="E22" s="7" t="s">
        <v>16</v>
      </c>
      <c r="F22" s="14">
        <v>27</v>
      </c>
      <c r="G22" s="7" t="s">
        <v>17</v>
      </c>
      <c r="H22" s="7">
        <v>27</v>
      </c>
      <c r="I22" s="7">
        <v>800</v>
      </c>
      <c r="J22" s="7">
        <f t="shared" ref="J22:J33" si="8">H22*I22</f>
        <v>21600</v>
      </c>
      <c r="K22" s="7">
        <f>J22+J23</f>
        <v>21600</v>
      </c>
      <c r="L22" s="7"/>
    </row>
    <row r="23" ht="16" customHeight="1" spans="1:12">
      <c r="A23" s="7"/>
      <c r="B23" s="12"/>
      <c r="C23" s="7"/>
      <c r="D23" s="13"/>
      <c r="E23" s="7"/>
      <c r="F23" s="13"/>
      <c r="G23" s="7" t="s">
        <v>18</v>
      </c>
      <c r="H23" s="7">
        <v>0</v>
      </c>
      <c r="I23" s="7">
        <v>800</v>
      </c>
      <c r="J23" s="7">
        <f t="shared" si="8"/>
        <v>0</v>
      </c>
      <c r="K23" s="7"/>
      <c r="L23" s="7"/>
    </row>
    <row r="24" ht="16" customHeight="1" spans="1:12">
      <c r="A24" s="7">
        <v>11</v>
      </c>
      <c r="B24" s="12"/>
      <c r="C24" s="7" t="s">
        <v>36</v>
      </c>
      <c r="D24" s="11" t="s">
        <v>37</v>
      </c>
      <c r="E24" s="7" t="s">
        <v>16</v>
      </c>
      <c r="F24" s="14">
        <v>22</v>
      </c>
      <c r="G24" s="7" t="s">
        <v>17</v>
      </c>
      <c r="H24" s="7">
        <v>22</v>
      </c>
      <c r="I24" s="7">
        <v>800</v>
      </c>
      <c r="J24" s="7">
        <f t="shared" si="8"/>
        <v>17600</v>
      </c>
      <c r="K24" s="7">
        <f>J24+J25</f>
        <v>17600</v>
      </c>
      <c r="L24" s="7"/>
    </row>
    <row r="25" ht="16" customHeight="1" spans="1:12">
      <c r="A25" s="7"/>
      <c r="B25" s="12"/>
      <c r="C25" s="7"/>
      <c r="D25" s="13"/>
      <c r="E25" s="7"/>
      <c r="F25" s="13"/>
      <c r="G25" s="7" t="s">
        <v>18</v>
      </c>
      <c r="H25" s="7">
        <v>0</v>
      </c>
      <c r="I25" s="7">
        <v>800</v>
      </c>
      <c r="J25" s="7">
        <f t="shared" si="8"/>
        <v>0</v>
      </c>
      <c r="K25" s="7"/>
      <c r="L25" s="7"/>
    </row>
    <row r="26" ht="16" customHeight="1" spans="1:12">
      <c r="A26" s="7">
        <v>12</v>
      </c>
      <c r="B26" s="12"/>
      <c r="C26" s="7" t="s">
        <v>38</v>
      </c>
      <c r="D26" s="11" t="s">
        <v>39</v>
      </c>
      <c r="E26" s="7" t="s">
        <v>16</v>
      </c>
      <c r="F26" s="14">
        <v>22</v>
      </c>
      <c r="G26" s="7" t="s">
        <v>17</v>
      </c>
      <c r="H26" s="7">
        <v>22</v>
      </c>
      <c r="I26" s="7">
        <v>800</v>
      </c>
      <c r="J26" s="7">
        <f t="shared" si="8"/>
        <v>17600</v>
      </c>
      <c r="K26" s="7">
        <f>J26+J27</f>
        <v>17600</v>
      </c>
      <c r="L26" s="7"/>
    </row>
    <row r="27" ht="16" customHeight="1" spans="1:12">
      <c r="A27" s="7"/>
      <c r="B27" s="12"/>
      <c r="C27" s="7"/>
      <c r="D27" s="13"/>
      <c r="E27" s="7"/>
      <c r="F27" s="13"/>
      <c r="G27" s="7" t="s">
        <v>18</v>
      </c>
      <c r="H27" s="7">
        <v>0</v>
      </c>
      <c r="I27" s="7">
        <v>800</v>
      </c>
      <c r="J27" s="7">
        <f t="shared" si="8"/>
        <v>0</v>
      </c>
      <c r="K27" s="7"/>
      <c r="L27" s="7"/>
    </row>
    <row r="28" ht="16" customHeight="1" spans="1:12">
      <c r="A28" s="7">
        <v>13</v>
      </c>
      <c r="B28" s="12"/>
      <c r="C28" s="7" t="s">
        <v>40</v>
      </c>
      <c r="D28" s="11" t="s">
        <v>41</v>
      </c>
      <c r="E28" s="7" t="s">
        <v>16</v>
      </c>
      <c r="F28" s="14">
        <v>25</v>
      </c>
      <c r="G28" s="7" t="s">
        <v>17</v>
      </c>
      <c r="H28" s="7">
        <v>25</v>
      </c>
      <c r="I28" s="7">
        <v>800</v>
      </c>
      <c r="J28" s="7">
        <f t="shared" si="8"/>
        <v>20000</v>
      </c>
      <c r="K28" s="7">
        <f>J28+J29</f>
        <v>20000</v>
      </c>
      <c r="L28" s="7"/>
    </row>
    <row r="29" ht="16" customHeight="1" spans="1:12">
      <c r="A29" s="7"/>
      <c r="B29" s="15"/>
      <c r="C29" s="7"/>
      <c r="D29" s="13"/>
      <c r="E29" s="7"/>
      <c r="F29" s="13"/>
      <c r="G29" s="7" t="s">
        <v>18</v>
      </c>
      <c r="H29" s="7">
        <v>0</v>
      </c>
      <c r="I29" s="7">
        <v>800</v>
      </c>
      <c r="J29" s="7">
        <f t="shared" si="8"/>
        <v>0</v>
      </c>
      <c r="K29" s="7"/>
      <c r="L29" s="7"/>
    </row>
    <row r="30" ht="16" customHeight="1" spans="1:12">
      <c r="A30" s="14">
        <v>14</v>
      </c>
      <c r="B30" s="11" t="s">
        <v>42</v>
      </c>
      <c r="C30" s="14" t="s">
        <v>43</v>
      </c>
      <c r="D30" s="14" t="s">
        <v>44</v>
      </c>
      <c r="E30" s="14" t="s">
        <v>45</v>
      </c>
      <c r="F30" s="14">
        <v>35</v>
      </c>
      <c r="G30" s="7" t="s">
        <v>17</v>
      </c>
      <c r="H30" s="7">
        <v>35</v>
      </c>
      <c r="I30" s="7">
        <v>2800</v>
      </c>
      <c r="J30" s="7">
        <f t="shared" si="8"/>
        <v>98000</v>
      </c>
      <c r="K30" s="7">
        <f>J30+J31</f>
        <v>98000</v>
      </c>
      <c r="L30" s="7"/>
    </row>
    <row r="31" ht="16" customHeight="1" spans="1:12">
      <c r="A31" s="16"/>
      <c r="B31" s="12"/>
      <c r="C31" s="13"/>
      <c r="D31" s="13"/>
      <c r="E31" s="13"/>
      <c r="F31" s="13"/>
      <c r="G31" s="7" t="s">
        <v>18</v>
      </c>
      <c r="H31" s="7">
        <v>0</v>
      </c>
      <c r="I31" s="7">
        <v>2800</v>
      </c>
      <c r="J31" s="7">
        <f t="shared" si="8"/>
        <v>0</v>
      </c>
      <c r="K31" s="7"/>
      <c r="L31" s="7"/>
    </row>
    <row r="32" ht="16" customHeight="1" spans="1:12">
      <c r="A32" s="16"/>
      <c r="B32" s="12"/>
      <c r="C32" s="14" t="s">
        <v>46</v>
      </c>
      <c r="D32" s="14" t="s">
        <v>47</v>
      </c>
      <c r="E32" s="14" t="s">
        <v>48</v>
      </c>
      <c r="F32" s="14">
        <v>39</v>
      </c>
      <c r="G32" s="7" t="s">
        <v>17</v>
      </c>
      <c r="H32" s="7">
        <v>39</v>
      </c>
      <c r="I32" s="7">
        <v>2400</v>
      </c>
      <c r="J32" s="7">
        <f t="shared" si="8"/>
        <v>93600</v>
      </c>
      <c r="K32" s="7">
        <f>J32+J33</f>
        <v>93600</v>
      </c>
      <c r="L32" s="7"/>
    </row>
    <row r="33" ht="16" customHeight="1" spans="1:12">
      <c r="A33" s="13"/>
      <c r="B33" s="15"/>
      <c r="C33" s="13"/>
      <c r="D33" s="13"/>
      <c r="E33" s="13"/>
      <c r="F33" s="13"/>
      <c r="G33" s="7" t="s">
        <v>18</v>
      </c>
      <c r="H33" s="7">
        <v>0</v>
      </c>
      <c r="I33" s="7">
        <v>2400</v>
      </c>
      <c r="J33" s="7">
        <f t="shared" si="8"/>
        <v>0</v>
      </c>
      <c r="K33" s="7"/>
      <c r="L33" s="7"/>
    </row>
    <row r="34" ht="21" customHeight="1" spans="1:12">
      <c r="A34" s="7" t="s">
        <v>49</v>
      </c>
      <c r="B34" s="7"/>
      <c r="C34" s="7"/>
      <c r="D34" s="7"/>
      <c r="E34" s="7"/>
      <c r="F34" s="17">
        <f>SUM(F4:F33)</f>
        <v>398</v>
      </c>
      <c r="G34" s="7"/>
      <c r="H34" s="7">
        <f>SUM(H4:H33)</f>
        <v>398</v>
      </c>
      <c r="I34" s="7"/>
      <c r="J34" s="7"/>
      <c r="K34" s="7">
        <f>SUM(K4:K33)</f>
        <v>444700</v>
      </c>
      <c r="L34" s="7"/>
    </row>
    <row r="35" s="2" customFormat="1" ht="6" customHeight="1" spans="1:12">
      <c r="A35" s="18" t="s">
        <v>50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="2" customFormat="1" ht="6" customHeight="1" spans="1:1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="2" customFormat="1" ht="6" customHeight="1" spans="1:1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="2" customFormat="1" ht="6" customHeight="1" spans="1:1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="2" customFormat="1" ht="6" customHeight="1" spans="1:1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</sheetData>
  <mergeCells count="96">
    <mergeCell ref="A1:L1"/>
    <mergeCell ref="A2:L2"/>
    <mergeCell ref="G3:H3"/>
    <mergeCell ref="A34:E34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3"/>
    <mergeCell ref="B4:B29"/>
    <mergeCell ref="B30:B3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A35:L39"/>
  </mergeCells>
  <printOptions horizontalCentered="1" verticalCentered="1"/>
  <pageMargins left="0.511805555555556" right="0.314583333333333" top="0.747916666666667" bottom="0.74791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苍溪县智新商贸发展有限公司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系统管理:永宁镇管理员</cp:lastModifiedBy>
  <dcterms:created xsi:type="dcterms:W3CDTF">2019-08-17T03:40:00Z</dcterms:created>
  <cp:lastPrinted>2019-08-19T09:53:00Z</cp:lastPrinted>
  <dcterms:modified xsi:type="dcterms:W3CDTF">2019-12-17T09:27:51Z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2052-11.1.0.9305</vt:lpwstr>
  </property>
</Properties>
</file>