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企业社补公示名单" sheetId="9" r:id="rId1"/>
  </sheets>
  <definedNames>
    <definedName name="_xlnm._FilterDatabase" localSheetId="0" hidden="1">企业社补公示名单!$A$1:$L$15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<sst xmlns="http://schemas.openxmlformats.org/spreadsheetml/2006/main" count="80" uniqueCount="47">
  <si>
    <t>2024年拟拨付企业吸纳就业困难人员社保补贴就业专项资金公示名单</t>
  </si>
  <si>
    <t>序号</t>
  </si>
  <si>
    <t>岗位名称</t>
  </si>
  <si>
    <t>岗位开发单位</t>
  </si>
  <si>
    <t>姓  名</t>
  </si>
  <si>
    <t>身份证号码</t>
  </si>
  <si>
    <t>社保补贴时间</t>
  </si>
  <si>
    <t>申请补贴金额（元）</t>
  </si>
  <si>
    <t>补贴金额合计（元）</t>
  </si>
  <si>
    <t>备注</t>
  </si>
  <si>
    <t>养老保险</t>
  </si>
  <si>
    <t>医疗保险</t>
  </si>
  <si>
    <t>失业保险</t>
  </si>
  <si>
    <t>企业吸纳就业困难人员社保补贴</t>
  </si>
  <si>
    <t>苍溪县保安服务有限责任公司</t>
  </si>
  <si>
    <t>罗永江</t>
  </si>
  <si>
    <t>51082419********52</t>
  </si>
  <si>
    <t>县委办伙食团</t>
  </si>
  <si>
    <t>1-12月</t>
  </si>
  <si>
    <t>周忠成</t>
  </si>
  <si>
    <t>51082419********33</t>
  </si>
  <si>
    <t>袁刚</t>
  </si>
  <si>
    <t>51082419********96</t>
  </si>
  <si>
    <t>绵商银行</t>
  </si>
  <si>
    <t>1-10月</t>
  </si>
  <si>
    <t>汪小燕</t>
  </si>
  <si>
    <t>51082419********88</t>
  </si>
  <si>
    <t>利泰伙食团</t>
  </si>
  <si>
    <t>寇雪梅</t>
  </si>
  <si>
    <t>51082419********27</t>
  </si>
  <si>
    <t>向传斌</t>
  </si>
  <si>
    <t>51082419********18</t>
  </si>
  <si>
    <t>政府办伙食团</t>
  </si>
  <si>
    <t>潘转转</t>
  </si>
  <si>
    <t>41032719********43</t>
  </si>
  <si>
    <t>白驿分理处</t>
  </si>
  <si>
    <t>李琼</t>
  </si>
  <si>
    <t>51082419********09</t>
  </si>
  <si>
    <t>天观分理处</t>
  </si>
  <si>
    <t>张会</t>
  </si>
  <si>
    <t>51082419********64</t>
  </si>
  <si>
    <t>五里分理处</t>
  </si>
  <si>
    <t>王青君</t>
  </si>
  <si>
    <t>51082419********47</t>
  </si>
  <si>
    <t>庙垭分理处</t>
  </si>
  <si>
    <t>高晓春</t>
  </si>
  <si>
    <t>石马支行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</si>
</sst>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9"/>
      <name val="宋体"/>
      <charset val="134"/>
    </font>
    <font>
      <b/>
      <sz val="9"/>
      <name val="新宋体"/>
      <charset val="134"/>
    </font>
    <font>
      <b/>
      <sz val="9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aj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b/>
      <sz val="11"/>
      <name val="新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  <font>
      <sz val="12"/>
      <name val="Times New Roman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6" borderId="14" applyNumberFormat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0"/>
    <xf numFmtId="0" fontId="30" fillId="0" borderId="0">
      <alignment vertical="center"/>
    </xf>
    <xf numFmtId="0" fontId="30" fillId="0" borderId="0">
      <alignment vertical="center"/>
    </xf>
    <xf numFmtId="0" fontId="29" fillId="0" borderId="0">
      <alignment vertical="center"/>
    </xf>
    <xf numFmtId="0" fontId="30" fillId="0" borderId="0">
      <alignment vertical="center"/>
    </xf>
    <xf numFmtId="0" fontId="31" fillId="0" borderId="0"/>
    <xf numFmtId="0" fontId="29" fillId="0" borderId="0">
      <alignment vertical="center"/>
    </xf>
    <xf numFmtId="0" fontId="30" fillId="0" borderId="0">
      <alignment vertical="center"/>
    </xf>
    <xf numFmtId="0" fontId="31" fillId="0" borderId="0"/>
    <xf numFmtId="0" fontId="30" fillId="0" borderId="0">
      <alignment vertical="center"/>
    </xf>
    <xf numFmtId="0" fontId="2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/>
    <xf numFmtId="0" fontId="30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/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/>
  </cellStyleXfs>
  <cellXfs count="4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/>
    </xf>
    <xf numFmtId="0" fontId="0" fillId="0" borderId="2" xfId="0" applyFill="1" applyBorder="1">
      <alignment vertical="center"/>
    </xf>
    <xf numFmtId="49" fontId="5" fillId="0" borderId="8" xfId="0" applyNumberFormat="1" applyFon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176" fontId="0" fillId="0" borderId="2" xfId="0" applyNumberFormat="1" applyFill="1" applyBorder="1">
      <alignment vertical="center"/>
    </xf>
  </cellXfs>
  <cellStyles count="7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2" xfId="49"/>
    <cellStyle name="常规_贫困村村级公岗" xfId="50"/>
    <cellStyle name="常规_贫困村村级公岗 2" xfId="51"/>
    <cellStyle name="常规_1_1" xfId="52"/>
    <cellStyle name="常规_贫困村村级公岗 3" xfId="53"/>
    <cellStyle name="常规_关山村2016年9-12月" xfId="54"/>
    <cellStyle name="常规_1_1 2" xfId="55"/>
    <cellStyle name="常规 8 2" xfId="56"/>
    <cellStyle name="常规_1" xfId="57"/>
    <cellStyle name="常规_田垭村 2" xfId="58"/>
    <cellStyle name="常规 10 2" xfId="59"/>
    <cellStyle name="常规_田垭村" xfId="60"/>
    <cellStyle name="常规 10 2 2 2 2 2 3" xfId="61"/>
    <cellStyle name="常规 10 2 2 2 2 2 3 2" xfId="62"/>
    <cellStyle name="常规_贫困村村级公岗_1" xfId="63"/>
    <cellStyle name="常规 4 2 3" xfId="64"/>
    <cellStyle name="常规 10 10" xfId="65"/>
    <cellStyle name="常规 4" xfId="66"/>
    <cellStyle name="常规_Sheet1" xfId="67"/>
    <cellStyle name="常规 7" xfId="68"/>
    <cellStyle name="_ET_STYLE_NoName_00_" xfId="69"/>
    <cellStyle name="常规 3" xfId="70"/>
    <cellStyle name="常规 2" xfId="71"/>
    <cellStyle name="样式 15" xfId="72"/>
    <cellStyle name="常规_Sheet1_1_附件2-1" xfId="73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tabSelected="1" workbookViewId="0">
      <selection activeCell="M9" sqref="M9"/>
    </sheetView>
  </sheetViews>
  <sheetFormatPr defaultColWidth="9" defaultRowHeight="13.5"/>
  <cols>
    <col min="1" max="1" width="5.88333333333333" style="3" customWidth="1"/>
    <col min="2" max="2" width="23.5" style="4" customWidth="1"/>
    <col min="3" max="3" width="22.125" style="4" customWidth="1"/>
    <col min="4" max="4" width="7.5" style="4" customWidth="1"/>
    <col min="5" max="5" width="16.625" style="4" customWidth="1"/>
    <col min="6" max="6" width="10.875" style="4" customWidth="1"/>
    <col min="7" max="7" width="7" style="3" customWidth="1"/>
    <col min="8" max="8" width="8.625" style="5" customWidth="1"/>
    <col min="9" max="9" width="8.125" style="5" customWidth="1"/>
    <col min="10" max="10" width="7.5" style="5" customWidth="1"/>
    <col min="11" max="11" width="8.75" style="5" customWidth="1"/>
    <col min="12" max="12" width="7.375" style="3" customWidth="1"/>
    <col min="13" max="13" width="38.75" customWidth="1"/>
  </cols>
  <sheetData>
    <row r="1" ht="46" customHeight="1" spans="1:12">
      <c r="A1" s="6" t="s">
        <v>0</v>
      </c>
      <c r="B1" s="6"/>
      <c r="C1" s="6"/>
      <c r="D1" s="6"/>
      <c r="E1" s="6"/>
      <c r="F1" s="6"/>
      <c r="G1" s="6"/>
      <c r="H1" s="7"/>
      <c r="I1" s="7"/>
      <c r="J1" s="7"/>
      <c r="K1" s="7"/>
      <c r="L1" s="6"/>
    </row>
    <row r="2" s="1" customFormat="1" ht="21" customHeight="1" spans="1:12">
      <c r="A2" s="8" t="s">
        <v>1</v>
      </c>
      <c r="B2" s="9" t="s">
        <v>2</v>
      </c>
      <c r="C2" s="10" t="s">
        <v>3</v>
      </c>
      <c r="D2" s="11" t="s">
        <v>4</v>
      </c>
      <c r="E2" s="12" t="s">
        <v>5</v>
      </c>
      <c r="F2" s="11" t="s">
        <v>2</v>
      </c>
      <c r="G2" s="12" t="s">
        <v>6</v>
      </c>
      <c r="H2" s="13" t="s">
        <v>7</v>
      </c>
      <c r="I2" s="31"/>
      <c r="J2" s="32"/>
      <c r="K2" s="33" t="s">
        <v>8</v>
      </c>
      <c r="L2" s="34" t="s">
        <v>9</v>
      </c>
    </row>
    <row r="3" s="1" customFormat="1" ht="21" customHeight="1" spans="1:12">
      <c r="A3" s="14"/>
      <c r="B3" s="9"/>
      <c r="C3" s="10"/>
      <c r="D3" s="11"/>
      <c r="E3" s="15"/>
      <c r="F3" s="11"/>
      <c r="G3" s="15"/>
      <c r="H3" s="16" t="s">
        <v>10</v>
      </c>
      <c r="I3" s="16" t="s">
        <v>11</v>
      </c>
      <c r="J3" s="35" t="s">
        <v>12</v>
      </c>
      <c r="K3" s="33"/>
      <c r="L3" s="36"/>
    </row>
    <row r="4" ht="21" customHeight="1" spans="1:12">
      <c r="A4" s="17">
        <v>1</v>
      </c>
      <c r="B4" s="18" t="s">
        <v>13</v>
      </c>
      <c r="C4" s="19" t="s">
        <v>14</v>
      </c>
      <c r="D4" s="20" t="s">
        <v>15</v>
      </c>
      <c r="E4" s="21" t="s">
        <v>16</v>
      </c>
      <c r="F4" s="21" t="s">
        <v>17</v>
      </c>
      <c r="G4" s="21" t="s">
        <v>18</v>
      </c>
      <c r="H4" s="22">
        <v>8661.12</v>
      </c>
      <c r="I4" s="22">
        <v>5280.81</v>
      </c>
      <c r="J4" s="22">
        <v>308.52</v>
      </c>
      <c r="K4" s="37">
        <f t="shared" ref="K4:K14" si="0">H4+I4+J4</f>
        <v>14250.45</v>
      </c>
      <c r="L4" s="38"/>
    </row>
    <row r="5" ht="21" customHeight="1" spans="1:12">
      <c r="A5" s="17">
        <v>2</v>
      </c>
      <c r="B5" s="18" t="s">
        <v>13</v>
      </c>
      <c r="C5" s="19" t="s">
        <v>14</v>
      </c>
      <c r="D5" s="20" t="s">
        <v>19</v>
      </c>
      <c r="E5" s="21" t="s">
        <v>20</v>
      </c>
      <c r="F5" s="21" t="s">
        <v>17</v>
      </c>
      <c r="G5" s="21" t="s">
        <v>18</v>
      </c>
      <c r="H5" s="22">
        <v>8661.12</v>
      </c>
      <c r="I5" s="22">
        <v>5280.81</v>
      </c>
      <c r="J5" s="22">
        <v>308.52</v>
      </c>
      <c r="K5" s="37">
        <f t="shared" si="0"/>
        <v>14250.45</v>
      </c>
      <c r="L5" s="38"/>
    </row>
    <row r="6" ht="21" customHeight="1" spans="1:12">
      <c r="A6" s="17">
        <v>3</v>
      </c>
      <c r="B6" s="18" t="s">
        <v>13</v>
      </c>
      <c r="C6" s="19" t="s">
        <v>14</v>
      </c>
      <c r="D6" s="23" t="s">
        <v>21</v>
      </c>
      <c r="E6" s="21" t="s">
        <v>22</v>
      </c>
      <c r="F6" s="23" t="s">
        <v>23</v>
      </c>
      <c r="G6" s="21" t="s">
        <v>24</v>
      </c>
      <c r="H6" s="22">
        <v>7217.6</v>
      </c>
      <c r="I6" s="22">
        <v>4378.55</v>
      </c>
      <c r="J6" s="22">
        <v>257.1</v>
      </c>
      <c r="K6" s="37">
        <f t="shared" si="0"/>
        <v>11853.25</v>
      </c>
      <c r="L6" s="38"/>
    </row>
    <row r="7" ht="21" customHeight="1" spans="1:12">
      <c r="A7" s="17">
        <v>4</v>
      </c>
      <c r="B7" s="18" t="s">
        <v>13</v>
      </c>
      <c r="C7" s="19" t="s">
        <v>14</v>
      </c>
      <c r="D7" s="23" t="s">
        <v>25</v>
      </c>
      <c r="E7" s="21" t="s">
        <v>26</v>
      </c>
      <c r="F7" s="21" t="s">
        <v>27</v>
      </c>
      <c r="G7" s="21" t="s">
        <v>18</v>
      </c>
      <c r="H7" s="22">
        <v>8661.12</v>
      </c>
      <c r="I7" s="22">
        <v>5280.81</v>
      </c>
      <c r="J7" s="22">
        <v>308.52</v>
      </c>
      <c r="K7" s="37">
        <f t="shared" si="0"/>
        <v>14250.45</v>
      </c>
      <c r="L7" s="38"/>
    </row>
    <row r="8" ht="21" customHeight="1" spans="1:12">
      <c r="A8" s="17">
        <v>5</v>
      </c>
      <c r="B8" s="18" t="s">
        <v>13</v>
      </c>
      <c r="C8" s="19" t="s">
        <v>14</v>
      </c>
      <c r="D8" s="23" t="s">
        <v>28</v>
      </c>
      <c r="E8" s="21" t="s">
        <v>29</v>
      </c>
      <c r="F8" s="21" t="s">
        <v>27</v>
      </c>
      <c r="G8" s="21" t="s">
        <v>18</v>
      </c>
      <c r="H8" s="22">
        <v>8661.12</v>
      </c>
      <c r="I8" s="22">
        <v>5280.81</v>
      </c>
      <c r="J8" s="22">
        <v>308.52</v>
      </c>
      <c r="K8" s="37">
        <f t="shared" si="0"/>
        <v>14250.45</v>
      </c>
      <c r="L8" s="38"/>
    </row>
    <row r="9" ht="21" customHeight="1" spans="1:12">
      <c r="A9" s="17">
        <v>6</v>
      </c>
      <c r="B9" s="18" t="s">
        <v>13</v>
      </c>
      <c r="C9" s="19" t="s">
        <v>14</v>
      </c>
      <c r="D9" s="23" t="s">
        <v>30</v>
      </c>
      <c r="E9" s="21" t="s">
        <v>31</v>
      </c>
      <c r="F9" s="21" t="s">
        <v>32</v>
      </c>
      <c r="G9" s="21" t="s">
        <v>18</v>
      </c>
      <c r="H9" s="22">
        <v>8661.12</v>
      </c>
      <c r="I9" s="22">
        <v>5280.81</v>
      </c>
      <c r="J9" s="22">
        <v>308.52</v>
      </c>
      <c r="K9" s="37">
        <f t="shared" si="0"/>
        <v>14250.45</v>
      </c>
      <c r="L9" s="38"/>
    </row>
    <row r="10" ht="21" customHeight="1" spans="1:12">
      <c r="A10" s="17">
        <v>7</v>
      </c>
      <c r="B10" s="18" t="s">
        <v>13</v>
      </c>
      <c r="C10" s="19" t="s">
        <v>14</v>
      </c>
      <c r="D10" s="23" t="s">
        <v>33</v>
      </c>
      <c r="E10" s="21" t="s">
        <v>34</v>
      </c>
      <c r="F10" s="23" t="s">
        <v>35</v>
      </c>
      <c r="G10" s="21" t="s">
        <v>18</v>
      </c>
      <c r="H10" s="22">
        <v>8661.12</v>
      </c>
      <c r="I10" s="22">
        <v>5280.81</v>
      </c>
      <c r="J10" s="22">
        <v>308.52</v>
      </c>
      <c r="K10" s="37">
        <f t="shared" si="0"/>
        <v>14250.45</v>
      </c>
      <c r="L10" s="38"/>
    </row>
    <row r="11" ht="21" customHeight="1" spans="1:12">
      <c r="A11" s="17">
        <v>8</v>
      </c>
      <c r="B11" s="18" t="s">
        <v>13</v>
      </c>
      <c r="C11" s="19" t="s">
        <v>14</v>
      </c>
      <c r="D11" s="23" t="s">
        <v>36</v>
      </c>
      <c r="E11" s="21" t="s">
        <v>37</v>
      </c>
      <c r="F11" s="23" t="s">
        <v>38</v>
      </c>
      <c r="G11" s="21" t="s">
        <v>18</v>
      </c>
      <c r="H11" s="22">
        <v>8661.12</v>
      </c>
      <c r="I11" s="22">
        <v>5280.81</v>
      </c>
      <c r="J11" s="22">
        <v>308.52</v>
      </c>
      <c r="K11" s="37">
        <f t="shared" si="0"/>
        <v>14250.45</v>
      </c>
      <c r="L11" s="38"/>
    </row>
    <row r="12" ht="21" customHeight="1" spans="1:12">
      <c r="A12" s="17">
        <v>9</v>
      </c>
      <c r="B12" s="18" t="s">
        <v>13</v>
      </c>
      <c r="C12" s="19" t="s">
        <v>14</v>
      </c>
      <c r="D12" s="23" t="s">
        <v>39</v>
      </c>
      <c r="E12" s="21" t="s">
        <v>40</v>
      </c>
      <c r="F12" s="23" t="s">
        <v>41</v>
      </c>
      <c r="G12" s="21" t="s">
        <v>18</v>
      </c>
      <c r="H12" s="22">
        <v>8661.12</v>
      </c>
      <c r="I12" s="22">
        <v>5280.81</v>
      </c>
      <c r="J12" s="22">
        <v>308.52</v>
      </c>
      <c r="K12" s="37">
        <f t="shared" si="0"/>
        <v>14250.45</v>
      </c>
      <c r="L12" s="38"/>
    </row>
    <row r="13" ht="21" customHeight="1" spans="1:12">
      <c r="A13" s="17">
        <v>10</v>
      </c>
      <c r="B13" s="18" t="s">
        <v>13</v>
      </c>
      <c r="C13" s="19" t="s">
        <v>14</v>
      </c>
      <c r="D13" s="23" t="s">
        <v>42</v>
      </c>
      <c r="E13" s="21" t="s">
        <v>43</v>
      </c>
      <c r="F13" s="23" t="s">
        <v>44</v>
      </c>
      <c r="G13" s="21" t="s">
        <v>18</v>
      </c>
      <c r="H13" s="22">
        <v>8661.12</v>
      </c>
      <c r="I13" s="22">
        <v>5280.81</v>
      </c>
      <c r="J13" s="22">
        <v>308.52</v>
      </c>
      <c r="K13" s="37">
        <f t="shared" si="0"/>
        <v>14250.45</v>
      </c>
      <c r="L13" s="38"/>
    </row>
    <row r="14" ht="21" customHeight="1" spans="1:12">
      <c r="A14" s="24">
        <v>11</v>
      </c>
      <c r="B14" s="25" t="s">
        <v>13</v>
      </c>
      <c r="C14" s="26" t="s">
        <v>14</v>
      </c>
      <c r="D14" s="27" t="s">
        <v>45</v>
      </c>
      <c r="E14" s="28" t="s">
        <v>29</v>
      </c>
      <c r="F14" s="27" t="s">
        <v>46</v>
      </c>
      <c r="G14" s="28" t="s">
        <v>18</v>
      </c>
      <c r="H14" s="29">
        <v>8661.12</v>
      </c>
      <c r="I14" s="29">
        <v>5280.81</v>
      </c>
      <c r="J14" s="29">
        <v>308.52</v>
      </c>
      <c r="K14" s="39">
        <f t="shared" si="0"/>
        <v>14250.45</v>
      </c>
      <c r="L14" s="40"/>
    </row>
    <row r="15" s="2" customFormat="1" ht="21" customHeight="1" spans="1:12">
      <c r="A15" s="30"/>
      <c r="B15" s="30"/>
      <c r="C15" s="30"/>
      <c r="D15" s="30"/>
      <c r="E15" s="30"/>
      <c r="F15" s="30"/>
      <c r="G15" s="30"/>
      <c r="H15" s="30">
        <f>SUM(H4:H14)</f>
        <v>93828.8</v>
      </c>
      <c r="I15" s="30">
        <f>SUM(I4:I14)</f>
        <v>57186.65</v>
      </c>
      <c r="J15" s="30">
        <f>SUM(J4:J14)</f>
        <v>3342.3</v>
      </c>
      <c r="K15" s="30">
        <f>SUM(K4:K14)</f>
        <v>154357.75</v>
      </c>
      <c r="L15" s="41"/>
    </row>
  </sheetData>
  <autoFilter xmlns:etc="http://www.wps.cn/officeDocument/2017/etCustomData" ref="A1:L15" etc:filterBottomFollowUsedRange="0">
    <extLst/>
  </autoFilter>
  <mergeCells count="11">
    <mergeCell ref="A1:L1"/>
    <mergeCell ref="H2:J2"/>
    <mergeCell ref="A2:A3"/>
    <mergeCell ref="B2:B3"/>
    <mergeCell ref="C2:C3"/>
    <mergeCell ref="D2:D3"/>
    <mergeCell ref="E2:E3"/>
    <mergeCell ref="F2:F3"/>
    <mergeCell ref="G2:G3"/>
    <mergeCell ref="K2:K3"/>
    <mergeCell ref="L2:L3"/>
  </mergeCells>
  <printOptions horizontalCentered="1"/>
  <pageMargins left="0.751388888888889" right="0.554861111111111" top="0.60625" bottom="0.60625" header="0.5" footer="0.5"/>
  <pageSetup paperSize="9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企业社补公示名单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</cp:lastModifiedBy>
  <dcterms:created xsi:type="dcterms:W3CDTF">2019-07-16T01:31:00Z</dcterms:created>
  <dcterms:modified xsi:type="dcterms:W3CDTF">2024-12-31T03:32:59Z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8582DCDD53BE403784739E8FCECD69D0_13</vt:lpwstr>
  </property>
</Properties>
</file>