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Sheet1!$A$3:$I$158</definedName>
    <definedName name="aac005_">[1]hiddenSheet!$G$1:$G$56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<sst xmlns="http://schemas.openxmlformats.org/spreadsheetml/2006/main" count="598" uniqueCount="436">
  <si>
    <t>苍溪县2025年肉牛羊土鸡产业发展奖补项目补助资金兑付公示表（第一批）</t>
  </si>
  <si>
    <t>养殖场名称</t>
  </si>
  <si>
    <t>场址（乡镇、村、组）</t>
  </si>
  <si>
    <t>姓名</t>
  </si>
  <si>
    <t>养殖
种类</t>
  </si>
  <si>
    <t>繁育
犊牛（头）</t>
  </si>
  <si>
    <t>新（扩）建
圈舍面积
（平方米）</t>
  </si>
  <si>
    <t>补助资金兑付情况</t>
  </si>
  <si>
    <t>合计应
补助资金
（元）</t>
  </si>
  <si>
    <t>已兑付
补助资金
（元）</t>
  </si>
  <si>
    <t>本批次兑付
补助资金
（元）</t>
  </si>
  <si>
    <t>合计</t>
  </si>
  <si>
    <t>广元市农发种业（集团）有限公司</t>
  </si>
  <si>
    <t>东青镇苍红村一组</t>
  </si>
  <si>
    <t>梁罡</t>
  </si>
  <si>
    <t>肉羊</t>
  </si>
  <si>
    <t>苍溪县东青镇金鸭子家庭农场</t>
  </si>
  <si>
    <t>东青镇五兴村三组</t>
  </si>
  <si>
    <t>陈从彦</t>
  </si>
  <si>
    <t>肉牛</t>
  </si>
  <si>
    <t>苍溪县东青镇心美家庭农场</t>
  </si>
  <si>
    <t>东青镇东升村一组</t>
  </si>
  <si>
    <t>寇永平</t>
  </si>
  <si>
    <t>苍溪县东青镇王伟家庭农场</t>
  </si>
  <si>
    <t>东青镇明兴村三组</t>
  </si>
  <si>
    <t>王伟</t>
  </si>
  <si>
    <t>苍溪县东青镇孝辉家庭农场</t>
  </si>
  <si>
    <t>东青镇东林村二组</t>
  </si>
  <si>
    <t>寇孝辉</t>
  </si>
  <si>
    <t>苍溪县东青镇润荣家庭农场</t>
  </si>
  <si>
    <t>东青镇铃旗村三组</t>
  </si>
  <si>
    <t>王普才</t>
  </si>
  <si>
    <t>苍溪县东青镇范仕帮家庭农场</t>
  </si>
  <si>
    <t>东青镇东光村一组</t>
  </si>
  <si>
    <t>范仕帮</t>
  </si>
  <si>
    <t>苍溪县东青镇玉伟肉牛养殖场</t>
  </si>
  <si>
    <t>东青镇东高村三组</t>
  </si>
  <si>
    <t>张玉伟</t>
  </si>
  <si>
    <t>苍溪县元坝镇幸福一家家庭农场</t>
  </si>
  <si>
    <t>元坝镇鲜家沟村二组</t>
  </si>
  <si>
    <t>王佳</t>
  </si>
  <si>
    <t>苍溪县元坝镇杨家华养羊场</t>
  </si>
  <si>
    <t>元坝镇店子社区二组</t>
  </si>
  <si>
    <t>杨家华</t>
  </si>
  <si>
    <t>四川尚绿农牧发展有限公司</t>
  </si>
  <si>
    <t>元坝镇金壁社区二组</t>
  </si>
  <si>
    <t>王劲松</t>
  </si>
  <si>
    <t>苍溪县元坝镇田长奎养殖家庭农场</t>
  </si>
  <si>
    <t>元坝镇文观村一组</t>
  </si>
  <si>
    <t>田长奎</t>
  </si>
  <si>
    <t>苍溪县元坝镇洪勇家庭农场</t>
  </si>
  <si>
    <t>元坝镇中梁村四组</t>
  </si>
  <si>
    <t>王洪勇</t>
  </si>
  <si>
    <t>苍溪县元坝镇王华养殖家庭农场</t>
  </si>
  <si>
    <t>元坝镇大坪村二组</t>
  </si>
  <si>
    <t>王华</t>
  </si>
  <si>
    <t>苍溪县元坝镇杨秋菊养殖家庭农场</t>
  </si>
  <si>
    <t>元坝镇石门社区二组</t>
  </si>
  <si>
    <t>杨森发</t>
  </si>
  <si>
    <t>苍溪县元坝镇白溪村肉牛养殖家庭农场</t>
  </si>
  <si>
    <t>元坝镇白溪村一组</t>
  </si>
  <si>
    <t>黄三文</t>
  </si>
  <si>
    <t>苍溪县元坝镇车明坤肉牛养殖户</t>
  </si>
  <si>
    <t>元坝镇桥沟村三组</t>
  </si>
  <si>
    <t>车明坤</t>
  </si>
  <si>
    <t>苍溪县元坝镇新兰养殖家庭农场</t>
  </si>
  <si>
    <t>元坝镇井红村五组</t>
  </si>
  <si>
    <t>杨德新</t>
  </si>
  <si>
    <t>苍溪县白山乡奇茂养殖家庭农场</t>
  </si>
  <si>
    <t>白山乡宝寨村二组</t>
  </si>
  <si>
    <t>唐茂菊</t>
  </si>
  <si>
    <t>苍溪县白山乡王倩家庭农场</t>
  </si>
  <si>
    <t>白山乡红庙村二组</t>
  </si>
  <si>
    <t>王倩</t>
  </si>
  <si>
    <t>苍溪县白山乡谭洪养殖户</t>
  </si>
  <si>
    <t>白山乡飞凤村七组</t>
  </si>
  <si>
    <t>谭洪</t>
  </si>
  <si>
    <t>苍溪县白山乡谢勇家庭农场</t>
  </si>
  <si>
    <t>白山乡飞凤村六组</t>
  </si>
  <si>
    <t>谢勇</t>
  </si>
  <si>
    <t>曹勇道养殖户</t>
  </si>
  <si>
    <t>白山乡蚕丝村六组</t>
  </si>
  <si>
    <t>曹勇道</t>
  </si>
  <si>
    <t>陈莲华养殖户</t>
  </si>
  <si>
    <t>白山乡蚕丝村七组</t>
  </si>
  <si>
    <t>陈莲华</t>
  </si>
  <si>
    <t>苍溪县白驿镇邓志明家庭农场</t>
  </si>
  <si>
    <t>白驿镇天星村三组</t>
  </si>
  <si>
    <t>邓志明</t>
  </si>
  <si>
    <t>苍溪县五龙镇新阳家庭农场</t>
  </si>
  <si>
    <t>五龙镇新梁村四组</t>
  </si>
  <si>
    <t>韩顺海</t>
  </si>
  <si>
    <t>苍溪县五龙镇继强家庭农场</t>
  </si>
  <si>
    <t>五龙镇蟠龙村一组</t>
  </si>
  <si>
    <t>冉继强</t>
  </si>
  <si>
    <t>苍溪县青林家庭农场</t>
  </si>
  <si>
    <t>岳东镇青竹村一组</t>
  </si>
  <si>
    <t>曾兴明</t>
  </si>
  <si>
    <t>苍溪县岳东镇丁锦家庭农场</t>
  </si>
  <si>
    <t>岳东镇文林社区四组</t>
  </si>
  <si>
    <t>丁锦</t>
  </si>
  <si>
    <t>苍溪县岳东镇勇士村源生家庭农场</t>
  </si>
  <si>
    <t>岳东镇双柏村一组</t>
  </si>
  <si>
    <t>马强</t>
  </si>
  <si>
    <t>苍溪县岳东镇琴华家庭农场</t>
  </si>
  <si>
    <t>岳东镇三塘村三组</t>
  </si>
  <si>
    <t>王秀琴</t>
  </si>
  <si>
    <t>苍溪县岳东镇明含家庭农场</t>
  </si>
  <si>
    <t>岳东镇三塘村一组</t>
  </si>
  <si>
    <t>谢绍容</t>
  </si>
  <si>
    <t>苍溪县岳东镇伏翠华家庭农场</t>
  </si>
  <si>
    <t>岳东镇尖包村三组</t>
  </si>
  <si>
    <t>伏翠华</t>
  </si>
  <si>
    <t>苍溪县岳东镇催玉蓉家庭农场</t>
  </si>
  <si>
    <t>岳东镇新路村二组</t>
  </si>
  <si>
    <t>崔玉蓉</t>
  </si>
  <si>
    <t>苍溪县岳东镇礼平家庭农场</t>
  </si>
  <si>
    <t>岳东镇禹文社区三组</t>
  </si>
  <si>
    <t>曾礼平</t>
  </si>
  <si>
    <t>苍溪县歧坪镇青春肉牛养殖家庭农场</t>
  </si>
  <si>
    <t>歧坪镇宋安村一组</t>
  </si>
  <si>
    <t>罗清</t>
  </si>
  <si>
    <t>苍溪县歧坪镇顺利养殖家庭农场</t>
  </si>
  <si>
    <t>歧坪镇永进村三组</t>
  </si>
  <si>
    <t>李会</t>
  </si>
  <si>
    <t>苍溪县龙山镇鑫旺家庭农场</t>
  </si>
  <si>
    <t>龙山镇立石村一组</t>
  </si>
  <si>
    <t>纪军</t>
  </si>
  <si>
    <t>苍溪县桥溪乡尖山村三人行肉牛养殖家庭农场</t>
  </si>
  <si>
    <t>桥溪乡尖山村六组</t>
  </si>
  <si>
    <t>吴贵</t>
  </si>
  <si>
    <t>苍溪县桥溪乡欣馨肉牛家庭农场</t>
  </si>
  <si>
    <t>桥溪乡尖山村九组</t>
  </si>
  <si>
    <t>康苇</t>
  </si>
  <si>
    <t>苍溪县松柏家庭农场</t>
  </si>
  <si>
    <t>桥溪乡尖山村三组</t>
  </si>
  <si>
    <t>苟德明</t>
  </si>
  <si>
    <t>苍溪县桥溪乡红云家庭农场</t>
  </si>
  <si>
    <t>桥溪乡尖山村一组</t>
  </si>
  <si>
    <t>杨长智</t>
  </si>
  <si>
    <t>苍溪县桥溪乡兴兴养殖场</t>
  </si>
  <si>
    <t>桥溪乡川主村四组</t>
  </si>
  <si>
    <t>姚建华</t>
  </si>
  <si>
    <t>苍溪县桥溪乡欧益柏盛家庭农场</t>
  </si>
  <si>
    <t>桥溪乡川主村六组</t>
  </si>
  <si>
    <t>欧大永</t>
  </si>
  <si>
    <t>苍溪县桥溪乡昝绍阶肉牛养殖场</t>
  </si>
  <si>
    <t>桥溪乡长河村二组</t>
  </si>
  <si>
    <t>昝绍阶</t>
  </si>
  <si>
    <t>苍溪县三川镇舒适家庭农场</t>
  </si>
  <si>
    <t>三川镇大阳村三组</t>
  </si>
  <si>
    <t>舒致刚</t>
  </si>
  <si>
    <t>苍溪县三川镇白天江肉牛养殖场</t>
  </si>
  <si>
    <t>三川镇玉河村五组</t>
  </si>
  <si>
    <t>白天江</t>
  </si>
  <si>
    <t>苍溪县三川镇朱文华肉牛养殖场</t>
  </si>
  <si>
    <t>三川镇天观社区三组</t>
  </si>
  <si>
    <t>朱文华</t>
  </si>
  <si>
    <t>苍溪县三川镇向贤文肉牛养殖场</t>
  </si>
  <si>
    <t>三川镇楼莲村五组</t>
  </si>
  <si>
    <t>向贤文</t>
  </si>
  <si>
    <t>苍溪县三川镇久隆绿色生态家庭农场</t>
  </si>
  <si>
    <t>三川镇楼莲村六组</t>
  </si>
  <si>
    <t>李俊</t>
  </si>
  <si>
    <t>苍溪县三川镇明彦家庭农场</t>
  </si>
  <si>
    <t>三川镇大阳村二组</t>
  </si>
  <si>
    <t>杜明彦</t>
  </si>
  <si>
    <t>苍溪县黄猫垭镇柏树坪家庭农场</t>
  </si>
  <si>
    <t>黄猫垭镇三溪口村三组</t>
  </si>
  <si>
    <t>梁菊香</t>
  </si>
  <si>
    <t>苍溪县黄猫垭镇硕果丰家庭农场</t>
  </si>
  <si>
    <t>黄猫垭镇龙洞社区一组</t>
  </si>
  <si>
    <t>罗来荣</t>
  </si>
  <si>
    <t>苍溪县黄猫垭镇尹菊华肉牛养殖大户</t>
  </si>
  <si>
    <t>黄猫垭镇龙洞社区三组</t>
  </si>
  <si>
    <t>尹菊华</t>
  </si>
  <si>
    <t>苍溪县黄猫垭镇李正贵家庭农场</t>
  </si>
  <si>
    <t>黄猫垭镇龙洞社区五组</t>
  </si>
  <si>
    <t>李正贵</t>
  </si>
  <si>
    <t>苍溪县黄猫垭镇李正泽肉牛养殖大户</t>
  </si>
  <si>
    <t>黄猫垭镇高台村一组</t>
  </si>
  <si>
    <t>李正泽</t>
  </si>
  <si>
    <t>苍溪县黄猫垭镇李正益肉牛养殖大户</t>
  </si>
  <si>
    <t>黄猫垭镇高台村三组</t>
  </si>
  <si>
    <t>李正益</t>
  </si>
  <si>
    <t>苍溪县高坡镇任玉生家庭农场</t>
  </si>
  <si>
    <t>高坡镇竹梨村三组</t>
  </si>
  <si>
    <t>任玉生</t>
  </si>
  <si>
    <t>苍溪县高坡镇勇健种养生态农场</t>
  </si>
  <si>
    <t>高坡镇双凤社区五组</t>
  </si>
  <si>
    <t>刘照勇</t>
  </si>
  <si>
    <t>苍溪县高坡镇苗良荣家庭农场</t>
  </si>
  <si>
    <t>高坡镇双凤社区七组</t>
  </si>
  <si>
    <t>苗良荣</t>
  </si>
  <si>
    <t>苍溪县高坡镇勇清家庭农场</t>
  </si>
  <si>
    <t>高坡镇柏垭村四组</t>
  </si>
  <si>
    <t>向清华</t>
  </si>
  <si>
    <t>苍溪县康兴家庭农场</t>
  </si>
  <si>
    <t>云峰镇三合村九组</t>
  </si>
  <si>
    <t>任田坤</t>
  </si>
  <si>
    <t>苍溪县云峰镇石良红养殖场</t>
  </si>
  <si>
    <t>云峰镇陈石村三组</t>
  </si>
  <si>
    <t>石良红</t>
  </si>
  <si>
    <t>苍溪县龙王镇王治信肉牛养殖家庭农场</t>
  </si>
  <si>
    <t>龙王镇钟山村二组</t>
  </si>
  <si>
    <t>王俊龙</t>
  </si>
  <si>
    <t>苍溪县龙王镇侯武赤家庭农场</t>
  </si>
  <si>
    <t>龙王镇两河村八组</t>
  </si>
  <si>
    <t>侯武赤</t>
  </si>
  <si>
    <t>苍溪县龙王镇鸿萍肉牛养殖家庭农场</t>
  </si>
  <si>
    <t>龙王镇两河村二组</t>
  </si>
  <si>
    <t>陈廷贵</t>
  </si>
  <si>
    <t>苍溪县龙王镇素芳肉牛养殖家庭农场</t>
  </si>
  <si>
    <t>杨素芳</t>
  </si>
  <si>
    <t>苍溪县龙王镇土地咀肉牛养殖家庭农场</t>
  </si>
  <si>
    <t>谭永秀</t>
  </si>
  <si>
    <t>苍溪县龙王镇移渡榜养牛场</t>
  </si>
  <si>
    <t>龙王镇两河村六组</t>
  </si>
  <si>
    <t>白启军</t>
  </si>
  <si>
    <t>苍溪县龙王镇平兴肉牛养殖家庭农场</t>
  </si>
  <si>
    <t>龙王镇花坪村六组</t>
  </si>
  <si>
    <t>李兴平</t>
  </si>
  <si>
    <t>苍溪县雍河乡骏兴肉牛养殖家庭农场</t>
  </si>
  <si>
    <t>龙王镇石牛村四组</t>
  </si>
  <si>
    <t>伏蓉</t>
  </si>
  <si>
    <t>苍溪县龙王镇天宝家庭农场</t>
  </si>
  <si>
    <t>李天宝</t>
  </si>
  <si>
    <t>苍溪县龙王镇小江肉牛养殖家庭场</t>
  </si>
  <si>
    <t>龙王镇石牛村三组</t>
  </si>
  <si>
    <t>江丽</t>
  </si>
  <si>
    <t>苍溪县龙王镇天宝生态家庭农场</t>
  </si>
  <si>
    <t>龙王镇天宝村二组</t>
  </si>
  <si>
    <t>白清华</t>
  </si>
  <si>
    <t>苍溪县龙王镇小丽肉牛养殖家庭农场</t>
  </si>
  <si>
    <t>龙王镇健康村二组</t>
  </si>
  <si>
    <t>冯丽</t>
  </si>
  <si>
    <t>苍溪县龙王镇清清家庭农场</t>
  </si>
  <si>
    <t>龙王镇健康村一组</t>
  </si>
  <si>
    <t>侯朝晖</t>
  </si>
  <si>
    <t>苍溪县龙王镇爱民养殖家庭农场</t>
  </si>
  <si>
    <t>侯爱民</t>
  </si>
  <si>
    <t>苍溪县龙王镇健康村侯勇家庭农场</t>
  </si>
  <si>
    <t>侯勇</t>
  </si>
  <si>
    <t>苍溪县龙王镇晓艳家庭农场</t>
  </si>
  <si>
    <t>张晓艳</t>
  </si>
  <si>
    <t>苍溪县龙王镇黄启军肉牛养殖户</t>
  </si>
  <si>
    <t>龙王镇歇台村三组</t>
  </si>
  <si>
    <t>黄启军</t>
  </si>
  <si>
    <t>苍溪县龙王镇周文兵肉牛养殖户</t>
  </si>
  <si>
    <t>龙王镇乐园村三组</t>
  </si>
  <si>
    <t>周文兵</t>
  </si>
  <si>
    <t>苍溪县龙王镇周文义肉牛养殖户</t>
  </si>
  <si>
    <t>周文义</t>
  </si>
  <si>
    <t>苍溪县石马镇腾安家庭农场</t>
  </si>
  <si>
    <t>石马镇安木村一组</t>
  </si>
  <si>
    <t>向腾安</t>
  </si>
  <si>
    <t>苍溪县石马镇张丛方家庭农场</t>
  </si>
  <si>
    <t>石马镇安木村二组</t>
  </si>
  <si>
    <t>张丛方</t>
  </si>
  <si>
    <t>苍溪县石马镇犇犇家庭农场</t>
  </si>
  <si>
    <t>石马镇红星社区四组</t>
  </si>
  <si>
    <t>向涛</t>
  </si>
  <si>
    <t>苍溪县石马镇刘绪军家庭农场</t>
  </si>
  <si>
    <t>石马镇五峰村四组</t>
  </si>
  <si>
    <t>刘绪军</t>
  </si>
  <si>
    <t>苍溪县石马镇屈元章养殖场</t>
  </si>
  <si>
    <t>石马镇凤桥村三组</t>
  </si>
  <si>
    <t>屈元章</t>
  </si>
  <si>
    <t>苍溪县石马镇家彬家庭农场</t>
  </si>
  <si>
    <t>石马镇岳王村二组</t>
  </si>
  <si>
    <t>何家彬</t>
  </si>
  <si>
    <t>苍溪县石马镇兵勤家庭农场</t>
  </si>
  <si>
    <t>石马镇岳王村五组</t>
  </si>
  <si>
    <t>李庆兵</t>
  </si>
  <si>
    <t>苍溪县月山乡冬至家庭农场</t>
  </si>
  <si>
    <t>月山乡钦差村一组</t>
  </si>
  <si>
    <t>赵鹏</t>
  </si>
  <si>
    <t>苍溪县月山乡益琴家庭农场</t>
  </si>
  <si>
    <t>月山乡公益村四组</t>
  </si>
  <si>
    <t>张琴</t>
  </si>
  <si>
    <t>苍溪县月山乡张海肉牛养殖场</t>
  </si>
  <si>
    <t>月山乡烟峰社区二组</t>
  </si>
  <si>
    <t>张海</t>
  </si>
  <si>
    <t>苍溪县月山乡宏运家庭农场</t>
  </si>
  <si>
    <t>月山乡烟峰山村五组</t>
  </si>
  <si>
    <t>李良锦</t>
  </si>
  <si>
    <t>苍溪县月山乡王从强家庭农场</t>
  </si>
  <si>
    <t>月山乡青杠村三组</t>
  </si>
  <si>
    <t>王从强</t>
  </si>
  <si>
    <t>苍溪县赵光瑜肉牛养殖场</t>
  </si>
  <si>
    <t>陵江镇龙梁村七组</t>
  </si>
  <si>
    <t>赵光瑜</t>
  </si>
  <si>
    <t>王斌文养殖场</t>
  </si>
  <si>
    <t>陵江镇文焕社区二组</t>
  </si>
  <si>
    <t>王斌文</t>
  </si>
  <si>
    <t>罗德兵养殖场</t>
  </si>
  <si>
    <t>陵江镇白观村二组</t>
  </si>
  <si>
    <t>罗德兵</t>
  </si>
  <si>
    <t>白小平养殖场</t>
  </si>
  <si>
    <t>白小平</t>
  </si>
  <si>
    <t>赵洪树养殖场</t>
  </si>
  <si>
    <t>陵江镇古梁社区四组</t>
  </si>
  <si>
    <t>赵洪树</t>
  </si>
  <si>
    <t>陶启坤养殖场</t>
  </si>
  <si>
    <t>陵江镇古梁社区二组</t>
  </si>
  <si>
    <t>陶启坤</t>
  </si>
  <si>
    <t>苍溪县川东养殖家庭农场</t>
  </si>
  <si>
    <t>陵江镇槐树社区二组</t>
  </si>
  <si>
    <t>吴学华</t>
  </si>
  <si>
    <t>何通祥肉牛养殖场</t>
  </si>
  <si>
    <t>陵江镇凤凰村五组</t>
  </si>
  <si>
    <t>何通祥</t>
  </si>
  <si>
    <t>谢继光肉牛养殖场</t>
  </si>
  <si>
    <t>陵江镇金斗村六组</t>
  </si>
  <si>
    <t>谢继光</t>
  </si>
  <si>
    <t>李正福肉牛养殖场</t>
  </si>
  <si>
    <t>陵江镇杜里社区六组</t>
  </si>
  <si>
    <t>李正福</t>
  </si>
  <si>
    <t>苍溪县谢继中肉牛养殖场</t>
  </si>
  <si>
    <t>陵江镇江南村一组</t>
  </si>
  <si>
    <t>谢继中</t>
  </si>
  <si>
    <t>苍溪县洪兵家庭农场</t>
  </si>
  <si>
    <t>陵江镇镇水社区六组</t>
  </si>
  <si>
    <t>赵洪兵</t>
  </si>
  <si>
    <t>陶启凯养殖场</t>
  </si>
  <si>
    <t>陶启凯</t>
  </si>
  <si>
    <t>陈家友肉牛养殖场</t>
  </si>
  <si>
    <t>陵江镇红旗桥社区七组</t>
  </si>
  <si>
    <t>陈家友</t>
  </si>
  <si>
    <t>赵述兵养殖场</t>
  </si>
  <si>
    <t>陵江镇船山村二组</t>
  </si>
  <si>
    <t>赵述兵</t>
  </si>
  <si>
    <t>苍溪县漓江镇张和平家庭农场</t>
  </si>
  <si>
    <t>漓江镇官庄村一组</t>
  </si>
  <si>
    <t>张和平</t>
  </si>
  <si>
    <t>苍溪县漓江镇王家财家庭农场</t>
  </si>
  <si>
    <t>漓江镇龙垭村二组</t>
  </si>
  <si>
    <t>王家财</t>
  </si>
  <si>
    <t>罗庭国肉牛养殖户</t>
  </si>
  <si>
    <t>漓江镇琴溪村二组</t>
  </si>
  <si>
    <t>罗廷国</t>
  </si>
  <si>
    <t>吴顺德肉牛养殖户</t>
  </si>
  <si>
    <t>漓江镇土鲤社区三组</t>
  </si>
  <si>
    <t>吴顺德</t>
  </si>
  <si>
    <t>苍溪县漓江镇侯国勇养殖家庭农场</t>
  </si>
  <si>
    <t>漓江镇凤峨村五组</t>
  </si>
  <si>
    <t>侯国勇</t>
  </si>
  <si>
    <t>苍溪县唤马镇邓定位养殖家庭农场</t>
  </si>
  <si>
    <t>唤马镇金刚村七组</t>
  </si>
  <si>
    <t>邓定位</t>
  </si>
  <si>
    <t>苍溪县唤马镇廷荣家庭农场</t>
  </si>
  <si>
    <t>邹廷荣</t>
  </si>
  <si>
    <t>苍溪县唤马镇文元养殖家庭农场</t>
  </si>
  <si>
    <t>唤马镇金店村三组</t>
  </si>
  <si>
    <t>朱文元</t>
  </si>
  <si>
    <t>苍溪县唤马镇李氏牛羊养殖家庭农场</t>
  </si>
  <si>
    <t>唤马镇彭城村一组</t>
  </si>
  <si>
    <t>李甫月</t>
  </si>
  <si>
    <t>苍溪县文昌镇尚昆家庭农场</t>
  </si>
  <si>
    <t>文昌镇油堡村一组</t>
  </si>
  <si>
    <t>王尚昆</t>
  </si>
  <si>
    <t>苍溪县文昌镇王尚怀家庭农场</t>
  </si>
  <si>
    <t>王尚怀</t>
  </si>
  <si>
    <t>苍溪县文昌镇唐菊华家庭农场</t>
  </si>
  <si>
    <t>文昌镇油堡村五组</t>
  </si>
  <si>
    <t>唐菊华</t>
  </si>
  <si>
    <t>苍溪县文昌镇金元家庭农场</t>
  </si>
  <si>
    <t>文昌镇白岩社区三组</t>
  </si>
  <si>
    <t>袁琼华</t>
  </si>
  <si>
    <t>苍溪县文昌镇德勋家庭农场</t>
  </si>
  <si>
    <t>文昌镇鸳鸯村十一组</t>
  </si>
  <si>
    <t>孙德勋</t>
  </si>
  <si>
    <t>苍溪县文昌镇邓琴家庭农场</t>
  </si>
  <si>
    <t>文昌镇鸳鸯村八组</t>
  </si>
  <si>
    <t>邓琴</t>
  </si>
  <si>
    <t>苍溪县文昌镇吴明勇家庭农场</t>
  </si>
  <si>
    <t>文昌镇权家村三组</t>
  </si>
  <si>
    <t>吴明勇</t>
  </si>
  <si>
    <t>苍溪县文昌镇龙翼家庭农场</t>
  </si>
  <si>
    <t>文昌镇孙家村四组</t>
  </si>
  <si>
    <t>熊莉恒</t>
  </si>
  <si>
    <t>苍溪县百利镇农鑫家庭农场</t>
  </si>
  <si>
    <t>百利镇高玉村七组</t>
  </si>
  <si>
    <t>张先桃</t>
  </si>
  <si>
    <t>苍溪县东青镇万勇家庭农场</t>
  </si>
  <si>
    <t>百利镇高玉村二组</t>
  </si>
  <si>
    <t>罗万勇</t>
  </si>
  <si>
    <t>百利镇高玉村五组</t>
  </si>
  <si>
    <t>张华平</t>
  </si>
  <si>
    <t>苍溪县百利镇牛建华家庭农场</t>
  </si>
  <si>
    <t>百利镇青玉村六组</t>
  </si>
  <si>
    <t>牛建华</t>
  </si>
  <si>
    <t>百利镇李家河村九组</t>
  </si>
  <si>
    <t>邓兴和</t>
  </si>
  <si>
    <t>百利镇胡家梁社区四组</t>
  </si>
  <si>
    <t>张德明</t>
  </si>
  <si>
    <t>代坤选</t>
  </si>
  <si>
    <t>白鹤乡上游村四组</t>
  </si>
  <si>
    <t>杨家传</t>
  </si>
  <si>
    <t>白鹤乡白鹤社区二组</t>
  </si>
  <si>
    <t>苍溪县鸳溪镇学堂李氏家庭农场</t>
  </si>
  <si>
    <t>鸳溪镇学龙村二组</t>
  </si>
  <si>
    <t>余义兰</t>
  </si>
  <si>
    <t>苍溪县鸳溪镇欧氏家庭农场</t>
  </si>
  <si>
    <t>鸳溪镇四凤村二组</t>
  </si>
  <si>
    <t>欧昌清</t>
  </si>
  <si>
    <t>苍溪县白桥镇华顺畜兴家庭农场</t>
  </si>
  <si>
    <t>白桥镇白桥社区五组</t>
  </si>
  <si>
    <t>罗华宗</t>
  </si>
  <si>
    <t>伏立志</t>
  </si>
  <si>
    <t>白桥镇铜顶村二组</t>
  </si>
  <si>
    <t>苍溪县彭店乡向述宗家庭农场</t>
  </si>
  <si>
    <t>彭店乡大梁村四组</t>
  </si>
  <si>
    <t>向述宗</t>
  </si>
  <si>
    <t>苍溪县东溪镇南瓜山家庭农场</t>
  </si>
  <si>
    <t>东溪镇五童村二组</t>
  </si>
  <si>
    <t>郭定壹</t>
  </si>
  <si>
    <t>苍溪县东溪镇永恒家庭农场</t>
  </si>
  <si>
    <t>东溪镇瓦旋村一组</t>
  </si>
  <si>
    <t>沈建道</t>
  </si>
  <si>
    <t>涂远会</t>
  </si>
  <si>
    <t>东溪镇陈干村一组</t>
  </si>
  <si>
    <t>苍溪县鼎瑞家庭农场</t>
  </si>
  <si>
    <t>东溪镇双田社区三组</t>
  </si>
  <si>
    <t>刘朝军</t>
  </si>
  <si>
    <t>苍溪县东溪镇会明家庭农场</t>
  </si>
  <si>
    <t>东溪镇民主村八组</t>
  </si>
  <si>
    <t>王荟茗</t>
  </si>
  <si>
    <t>肖建明</t>
  </si>
  <si>
    <t>东溪镇黎明村三组</t>
  </si>
  <si>
    <t>张新平</t>
  </si>
  <si>
    <t>东溪镇黎明村八组</t>
  </si>
  <si>
    <t>苍溪县亭子镇福马坪家庭农场</t>
  </si>
  <si>
    <t>亭子镇水池村六组</t>
  </si>
  <si>
    <t>冉秀苹</t>
  </si>
  <si>
    <t xml:space="preserve">     备注：犊牛繁育补助1000元/头；肉牛羊圈舍（按主墙体内面积）新（扩）建补助200元/平方米，单个养殖场（户）最高补助金额不超过100万元。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</si>
</sst>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国标黑体-GB/T 2312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</font>
    <font>
      <b/>
      <sz val="10"/>
      <color theme="1"/>
      <name val="国标黑体-GB/T 2312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thtf\35305aef-cd37-419e-b9f4-b94b2afbd0cb\2024&#24180;&#36164;&#26009;\&#32905;&#29275;&#32650;&#22303;&#40481;&#39033;&#30446;&#34917;&#21161;&#36164;&#26009;\\2022&#24180;&#36164;&#26009;\&#32905;&#29275;&#32650;&#22303;&#40481;&#20581;&#24247;&#20859;&#27542;&#22870;&#34917;&#39033;&#30446;\2021&#24180;&#32905;&#29275;&#32650;&#20135;&#19994;&#21457;&#23637;&#22870;&#34917;&#36164;&#37329;&#20817;&#20184;\&#33485;&#28330;&#21439;2021&#24180;&#32905;&#29275;&#32650;&#22303;&#40481;&#20581;&#24247;&#20859;&#27542;&#21457;&#23637;&#22870;&#34917;&#39033;&#30446;-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肉牛羊土鸡健康养殖发展奖补项目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"/>
  <sheetViews>
    <sheetView tabSelected="1" workbookViewId="0">
      <selection activeCell="D2" sqref="D$1:D$1048576"/>
    </sheetView>
  </sheetViews>
  <sheetFormatPr defaultColWidth="9" defaultRowHeight="13.5"/>
  <cols>
    <col min="1" max="1" width="33.925" style="4" customWidth="1"/>
    <col min="2" max="2" width="19.3666666666667" style="5" customWidth="1"/>
    <col min="3" max="3" width="7.65833333333333" style="6" customWidth="1"/>
    <col min="4" max="4" width="6.15833333333333" style="6" customWidth="1"/>
    <col min="5" max="5" width="7.125" style="6" customWidth="1"/>
    <col min="6" max="6" width="10.4083333333333" style="6" customWidth="1"/>
    <col min="7" max="7" width="10.5583333333333" style="6" customWidth="1"/>
    <col min="8" max="8" width="11.0166666666667" style="6" customWidth="1"/>
    <col min="9" max="9" width="11.2" style="7" customWidth="1"/>
    <col min="10" max="10" width="9" style="6"/>
    <col min="11" max="16384" width="9" style="1"/>
  </cols>
  <sheetData>
    <row r="1" s="1" customFormat="1" ht="35" customHeight="1" spans="1:10">
      <c r="A1" s="8" t="s">
        <v>0</v>
      </c>
      <c r="B1" s="8"/>
      <c r="C1" s="8"/>
      <c r="D1" s="8"/>
      <c r="E1" s="8"/>
      <c r="F1" s="8"/>
      <c r="G1" s="8"/>
      <c r="H1" s="8"/>
      <c r="I1" s="24"/>
      <c r="J1" s="6"/>
    </row>
    <row r="2" s="1" customFormat="1" ht="20" customHeight="1" spans="1:10">
      <c r="A2" s="9"/>
      <c r="B2" s="10"/>
      <c r="C2" s="11"/>
      <c r="D2" s="12"/>
      <c r="E2" s="12"/>
      <c r="F2" s="12"/>
      <c r="G2" s="12"/>
      <c r="H2" s="12"/>
      <c r="I2" s="25"/>
      <c r="J2" s="6"/>
    </row>
    <row r="3" s="1" customFormat="1" ht="21" customHeight="1" spans="1:10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/>
      <c r="I3" s="26"/>
      <c r="J3" s="6"/>
    </row>
    <row r="4" s="2" customFormat="1" ht="40" customHeight="1" spans="1:10">
      <c r="A4" s="13"/>
      <c r="B4" s="13"/>
      <c r="C4" s="13"/>
      <c r="D4" s="13"/>
      <c r="E4" s="13"/>
      <c r="F4" s="13"/>
      <c r="G4" s="13" t="s">
        <v>8</v>
      </c>
      <c r="H4" s="13" t="s">
        <v>9</v>
      </c>
      <c r="I4" s="16" t="s">
        <v>10</v>
      </c>
      <c r="J4" s="27"/>
    </row>
    <row r="5" s="2" customFormat="1" ht="18" customHeight="1" spans="1:10">
      <c r="A5" s="13" t="s">
        <v>11</v>
      </c>
      <c r="B5" s="15"/>
      <c r="C5" s="13"/>
      <c r="D5" s="13"/>
      <c r="E5" s="16">
        <f>SUM(E6:E152)</f>
        <v>740</v>
      </c>
      <c r="F5" s="16">
        <f>SUM(F6:F152)</f>
        <v>5911</v>
      </c>
      <c r="G5" s="16">
        <f>SUM(G6:G152)</f>
        <v>1842000</v>
      </c>
      <c r="H5" s="16">
        <f>SUM(H6:H152)</f>
        <v>637460</v>
      </c>
      <c r="I5" s="16">
        <f>SUM(I6:I152)</f>
        <v>1204540</v>
      </c>
      <c r="J5" s="27"/>
    </row>
    <row r="6" s="2" customFormat="1" ht="18" customHeight="1" spans="1:10">
      <c r="A6" s="15" t="s">
        <v>12</v>
      </c>
      <c r="B6" s="15" t="s">
        <v>13</v>
      </c>
      <c r="C6" s="13" t="s">
        <v>14</v>
      </c>
      <c r="D6" s="13" t="s">
        <v>15</v>
      </c>
      <c r="E6" s="13"/>
      <c r="F6" s="13">
        <v>5401</v>
      </c>
      <c r="G6" s="17">
        <v>1000000</v>
      </c>
      <c r="H6" s="17">
        <v>637460</v>
      </c>
      <c r="I6" s="28">
        <v>362540</v>
      </c>
      <c r="J6" s="27"/>
    </row>
    <row r="7" s="2" customFormat="1" ht="18" customHeight="1" spans="1:10">
      <c r="A7" s="18" t="s">
        <v>16</v>
      </c>
      <c r="B7" s="18" t="s">
        <v>17</v>
      </c>
      <c r="C7" s="17" t="s">
        <v>18</v>
      </c>
      <c r="D7" s="17" t="s">
        <v>19</v>
      </c>
      <c r="E7" s="13">
        <v>2</v>
      </c>
      <c r="F7" s="13"/>
      <c r="G7" s="13">
        <v>2000</v>
      </c>
      <c r="H7" s="13"/>
      <c r="I7" s="28">
        <f>E7*1000+F7*200</f>
        <v>2000</v>
      </c>
      <c r="J7" s="27"/>
    </row>
    <row r="8" s="2" customFormat="1" ht="18" customHeight="1" spans="1:10">
      <c r="A8" s="18" t="s">
        <v>20</v>
      </c>
      <c r="B8" s="18" t="s">
        <v>21</v>
      </c>
      <c r="C8" s="17" t="s">
        <v>22</v>
      </c>
      <c r="D8" s="17" t="s">
        <v>19</v>
      </c>
      <c r="E8" s="13">
        <v>4</v>
      </c>
      <c r="F8" s="13"/>
      <c r="G8" s="13">
        <v>4000</v>
      </c>
      <c r="H8" s="13"/>
      <c r="I8" s="28">
        <f t="shared" ref="I8:I39" si="0">E8*1000+F8*200</f>
        <v>4000</v>
      </c>
      <c r="J8" s="27"/>
    </row>
    <row r="9" s="2" customFormat="1" ht="18" customHeight="1" spans="1:10">
      <c r="A9" s="18" t="s">
        <v>23</v>
      </c>
      <c r="B9" s="18" t="s">
        <v>24</v>
      </c>
      <c r="C9" s="17" t="s">
        <v>25</v>
      </c>
      <c r="D9" s="17" t="s">
        <v>19</v>
      </c>
      <c r="E9" s="13">
        <v>2</v>
      </c>
      <c r="F9" s="13"/>
      <c r="G9" s="13">
        <v>2000</v>
      </c>
      <c r="H9" s="13"/>
      <c r="I9" s="28">
        <f t="shared" si="0"/>
        <v>2000</v>
      </c>
      <c r="J9" s="27"/>
    </row>
    <row r="10" s="2" customFormat="1" ht="18" customHeight="1" spans="1:10">
      <c r="A10" s="18" t="s">
        <v>26</v>
      </c>
      <c r="B10" s="18" t="s">
        <v>27</v>
      </c>
      <c r="C10" s="17" t="s">
        <v>28</v>
      </c>
      <c r="D10" s="17" t="s">
        <v>19</v>
      </c>
      <c r="E10" s="13">
        <v>6</v>
      </c>
      <c r="F10" s="13"/>
      <c r="G10" s="13">
        <v>6000</v>
      </c>
      <c r="H10" s="13"/>
      <c r="I10" s="28">
        <f t="shared" si="0"/>
        <v>6000</v>
      </c>
      <c r="J10" s="27"/>
    </row>
    <row r="11" s="2" customFormat="1" ht="18" customHeight="1" spans="1:10">
      <c r="A11" s="18" t="s">
        <v>29</v>
      </c>
      <c r="B11" s="18" t="s">
        <v>30</v>
      </c>
      <c r="C11" s="17" t="s">
        <v>31</v>
      </c>
      <c r="D11" s="17" t="s">
        <v>19</v>
      </c>
      <c r="E11" s="13">
        <v>11</v>
      </c>
      <c r="F11" s="13"/>
      <c r="G11" s="13">
        <v>11000</v>
      </c>
      <c r="H11" s="13"/>
      <c r="I11" s="28">
        <f t="shared" si="0"/>
        <v>11000</v>
      </c>
      <c r="J11" s="27"/>
    </row>
    <row r="12" s="2" customFormat="1" ht="18" customHeight="1" spans="1:10">
      <c r="A12" s="18" t="s">
        <v>32</v>
      </c>
      <c r="B12" s="18" t="s">
        <v>33</v>
      </c>
      <c r="C12" s="17" t="s">
        <v>34</v>
      </c>
      <c r="D12" s="17" t="s">
        <v>19</v>
      </c>
      <c r="E12" s="13">
        <v>7</v>
      </c>
      <c r="F12" s="13"/>
      <c r="G12" s="13">
        <v>7000</v>
      </c>
      <c r="H12" s="13"/>
      <c r="I12" s="28">
        <f t="shared" si="0"/>
        <v>7000</v>
      </c>
      <c r="J12" s="27"/>
    </row>
    <row r="13" s="2" customFormat="1" ht="18" customHeight="1" spans="1:10">
      <c r="A13" s="18" t="s">
        <v>35</v>
      </c>
      <c r="B13" s="18" t="s">
        <v>36</v>
      </c>
      <c r="C13" s="17" t="s">
        <v>37</v>
      </c>
      <c r="D13" s="17" t="s">
        <v>19</v>
      </c>
      <c r="E13" s="13">
        <v>5</v>
      </c>
      <c r="F13" s="13"/>
      <c r="G13" s="13">
        <v>5000</v>
      </c>
      <c r="H13" s="13"/>
      <c r="I13" s="28">
        <f t="shared" si="0"/>
        <v>5000</v>
      </c>
      <c r="J13" s="27"/>
    </row>
    <row r="14" s="2" customFormat="1" ht="18" customHeight="1" spans="1:10">
      <c r="A14" s="15" t="s">
        <v>38</v>
      </c>
      <c r="B14" s="15" t="s">
        <v>39</v>
      </c>
      <c r="C14" s="13" t="s">
        <v>40</v>
      </c>
      <c r="D14" s="13" t="s">
        <v>15</v>
      </c>
      <c r="E14" s="13"/>
      <c r="F14" s="13">
        <v>176</v>
      </c>
      <c r="G14" s="13">
        <v>35200</v>
      </c>
      <c r="H14" s="13"/>
      <c r="I14" s="28">
        <f t="shared" si="0"/>
        <v>35200</v>
      </c>
      <c r="J14" s="27"/>
    </row>
    <row r="15" s="2" customFormat="1" ht="18" customHeight="1" spans="1:10">
      <c r="A15" s="15" t="s">
        <v>41</v>
      </c>
      <c r="B15" s="15" t="s">
        <v>42</v>
      </c>
      <c r="C15" s="13" t="s">
        <v>43</v>
      </c>
      <c r="D15" s="13" t="s">
        <v>15</v>
      </c>
      <c r="E15" s="13"/>
      <c r="F15" s="13">
        <v>125</v>
      </c>
      <c r="G15" s="13">
        <v>25000</v>
      </c>
      <c r="H15" s="13"/>
      <c r="I15" s="28">
        <f t="shared" si="0"/>
        <v>25000</v>
      </c>
      <c r="J15" s="27"/>
    </row>
    <row r="16" s="2" customFormat="1" ht="18" customHeight="1" spans="1:10">
      <c r="A16" s="19" t="s">
        <v>44</v>
      </c>
      <c r="B16" s="19" t="s">
        <v>45</v>
      </c>
      <c r="C16" s="20" t="s">
        <v>46</v>
      </c>
      <c r="D16" s="20" t="s">
        <v>19</v>
      </c>
      <c r="E16" s="13">
        <v>27</v>
      </c>
      <c r="F16" s="13"/>
      <c r="G16" s="13">
        <v>27000</v>
      </c>
      <c r="H16" s="13"/>
      <c r="I16" s="28">
        <f t="shared" si="0"/>
        <v>27000</v>
      </c>
      <c r="J16" s="27"/>
    </row>
    <row r="17" s="2" customFormat="1" ht="18" customHeight="1" spans="1:10">
      <c r="A17" s="19" t="s">
        <v>47</v>
      </c>
      <c r="B17" s="19" t="s">
        <v>48</v>
      </c>
      <c r="C17" s="20" t="s">
        <v>49</v>
      </c>
      <c r="D17" s="20" t="s">
        <v>19</v>
      </c>
      <c r="E17" s="13">
        <v>10</v>
      </c>
      <c r="F17" s="13"/>
      <c r="G17" s="13">
        <v>10000</v>
      </c>
      <c r="H17" s="13"/>
      <c r="I17" s="28">
        <f t="shared" si="0"/>
        <v>10000</v>
      </c>
      <c r="J17" s="27"/>
    </row>
    <row r="18" s="2" customFormat="1" ht="18" customHeight="1" spans="1:10">
      <c r="A18" s="19" t="s">
        <v>50</v>
      </c>
      <c r="B18" s="19" t="s">
        <v>51</v>
      </c>
      <c r="C18" s="20" t="s">
        <v>52</v>
      </c>
      <c r="D18" s="20" t="s">
        <v>19</v>
      </c>
      <c r="E18" s="13">
        <v>7</v>
      </c>
      <c r="F18" s="13"/>
      <c r="G18" s="13">
        <v>7000</v>
      </c>
      <c r="H18" s="13"/>
      <c r="I18" s="28">
        <f t="shared" si="0"/>
        <v>7000</v>
      </c>
      <c r="J18" s="27"/>
    </row>
    <row r="19" s="2" customFormat="1" ht="18" customHeight="1" spans="1:10">
      <c r="A19" s="19" t="s">
        <v>53</v>
      </c>
      <c r="B19" s="19" t="s">
        <v>54</v>
      </c>
      <c r="C19" s="17" t="s">
        <v>55</v>
      </c>
      <c r="D19" s="20" t="s">
        <v>19</v>
      </c>
      <c r="E19" s="13">
        <v>2</v>
      </c>
      <c r="F19" s="13"/>
      <c r="G19" s="13">
        <v>2000</v>
      </c>
      <c r="H19" s="13"/>
      <c r="I19" s="28">
        <f t="shared" si="0"/>
        <v>2000</v>
      </c>
      <c r="J19" s="27"/>
    </row>
    <row r="20" s="2" customFormat="1" ht="18" customHeight="1" spans="1:10">
      <c r="A20" s="19" t="s">
        <v>56</v>
      </c>
      <c r="B20" s="19" t="s">
        <v>57</v>
      </c>
      <c r="C20" s="17" t="s">
        <v>58</v>
      </c>
      <c r="D20" s="20" t="s">
        <v>19</v>
      </c>
      <c r="E20" s="13">
        <v>2</v>
      </c>
      <c r="F20" s="13"/>
      <c r="G20" s="13">
        <v>2000</v>
      </c>
      <c r="H20" s="13"/>
      <c r="I20" s="28">
        <f t="shared" si="0"/>
        <v>2000</v>
      </c>
      <c r="J20" s="27"/>
    </row>
    <row r="21" s="2" customFormat="1" ht="18" customHeight="1" spans="1:10">
      <c r="A21" s="19" t="s">
        <v>59</v>
      </c>
      <c r="B21" s="19" t="s">
        <v>60</v>
      </c>
      <c r="C21" s="17" t="s">
        <v>61</v>
      </c>
      <c r="D21" s="20" t="s">
        <v>19</v>
      </c>
      <c r="E21" s="13">
        <v>1</v>
      </c>
      <c r="F21" s="13"/>
      <c r="G21" s="13">
        <v>1000</v>
      </c>
      <c r="H21" s="13"/>
      <c r="I21" s="28">
        <f t="shared" si="0"/>
        <v>1000</v>
      </c>
      <c r="J21" s="27"/>
    </row>
    <row r="22" s="2" customFormat="1" ht="18" customHeight="1" spans="1:10">
      <c r="A22" s="19" t="s">
        <v>62</v>
      </c>
      <c r="B22" s="19" t="s">
        <v>63</v>
      </c>
      <c r="C22" s="20" t="s">
        <v>64</v>
      </c>
      <c r="D22" s="20" t="s">
        <v>19</v>
      </c>
      <c r="E22" s="13">
        <v>1</v>
      </c>
      <c r="F22" s="13"/>
      <c r="G22" s="13">
        <v>1000</v>
      </c>
      <c r="H22" s="13"/>
      <c r="I22" s="28">
        <f t="shared" si="0"/>
        <v>1000</v>
      </c>
      <c r="J22" s="27"/>
    </row>
    <row r="23" s="2" customFormat="1" ht="18" customHeight="1" spans="1:10">
      <c r="A23" s="19" t="s">
        <v>65</v>
      </c>
      <c r="B23" s="19" t="s">
        <v>66</v>
      </c>
      <c r="C23" s="20" t="s">
        <v>67</v>
      </c>
      <c r="D23" s="20" t="s">
        <v>19</v>
      </c>
      <c r="E23" s="13">
        <v>1</v>
      </c>
      <c r="F23" s="13"/>
      <c r="G23" s="13">
        <v>1000</v>
      </c>
      <c r="H23" s="13"/>
      <c r="I23" s="28">
        <f t="shared" si="0"/>
        <v>1000</v>
      </c>
      <c r="J23" s="27"/>
    </row>
    <row r="24" s="2" customFormat="1" ht="18" customHeight="1" spans="1:10">
      <c r="A24" s="15" t="s">
        <v>68</v>
      </c>
      <c r="B24" s="15" t="s">
        <v>69</v>
      </c>
      <c r="C24" s="13" t="s">
        <v>70</v>
      </c>
      <c r="D24" s="13" t="s">
        <v>15</v>
      </c>
      <c r="E24" s="13"/>
      <c r="F24" s="13">
        <v>209</v>
      </c>
      <c r="G24" s="13">
        <v>41800</v>
      </c>
      <c r="H24" s="13"/>
      <c r="I24" s="28">
        <f t="shared" si="0"/>
        <v>41800</v>
      </c>
      <c r="J24" s="27"/>
    </row>
    <row r="25" s="2" customFormat="1" ht="18" customHeight="1" spans="1:10">
      <c r="A25" s="19" t="s">
        <v>71</v>
      </c>
      <c r="B25" s="19" t="s">
        <v>72</v>
      </c>
      <c r="C25" s="20" t="s">
        <v>73</v>
      </c>
      <c r="D25" s="20" t="s">
        <v>19</v>
      </c>
      <c r="E25" s="13">
        <v>3</v>
      </c>
      <c r="F25" s="13"/>
      <c r="G25" s="13">
        <v>3000</v>
      </c>
      <c r="H25" s="13"/>
      <c r="I25" s="28">
        <f t="shared" si="0"/>
        <v>3000</v>
      </c>
      <c r="J25" s="27"/>
    </row>
    <row r="26" s="2" customFormat="1" ht="18" customHeight="1" spans="1:10">
      <c r="A26" s="15" t="s">
        <v>74</v>
      </c>
      <c r="B26" s="15" t="s">
        <v>75</v>
      </c>
      <c r="C26" s="13" t="s">
        <v>76</v>
      </c>
      <c r="D26" s="20" t="s">
        <v>19</v>
      </c>
      <c r="E26" s="13">
        <v>1</v>
      </c>
      <c r="F26" s="13"/>
      <c r="G26" s="13">
        <v>1000</v>
      </c>
      <c r="H26" s="13"/>
      <c r="I26" s="28">
        <f t="shared" si="0"/>
        <v>1000</v>
      </c>
      <c r="J26" s="27"/>
    </row>
    <row r="27" s="2" customFormat="1" ht="18" customHeight="1" spans="1:10">
      <c r="A27" s="19" t="s">
        <v>77</v>
      </c>
      <c r="B27" s="19" t="s">
        <v>78</v>
      </c>
      <c r="C27" s="20" t="s">
        <v>79</v>
      </c>
      <c r="D27" s="17" t="s">
        <v>19</v>
      </c>
      <c r="E27" s="20">
        <v>1</v>
      </c>
      <c r="F27" s="13"/>
      <c r="G27" s="13">
        <v>1000</v>
      </c>
      <c r="H27" s="13"/>
      <c r="I27" s="28">
        <f t="shared" si="0"/>
        <v>1000</v>
      </c>
      <c r="J27" s="27"/>
    </row>
    <row r="28" s="2" customFormat="1" ht="18" customHeight="1" spans="1:10">
      <c r="A28" s="19" t="s">
        <v>80</v>
      </c>
      <c r="B28" s="19" t="s">
        <v>81</v>
      </c>
      <c r="C28" s="20" t="s">
        <v>82</v>
      </c>
      <c r="D28" s="17" t="s">
        <v>19</v>
      </c>
      <c r="E28" s="20">
        <v>1</v>
      </c>
      <c r="F28" s="13"/>
      <c r="G28" s="13">
        <v>1000</v>
      </c>
      <c r="H28" s="13"/>
      <c r="I28" s="28">
        <f t="shared" si="0"/>
        <v>1000</v>
      </c>
      <c r="J28" s="27"/>
    </row>
    <row r="29" s="2" customFormat="1" ht="18" customHeight="1" spans="1:10">
      <c r="A29" s="19" t="s">
        <v>83</v>
      </c>
      <c r="B29" s="19" t="s">
        <v>84</v>
      </c>
      <c r="C29" s="20" t="s">
        <v>85</v>
      </c>
      <c r="D29" s="17" t="s">
        <v>19</v>
      </c>
      <c r="E29" s="20">
        <v>1</v>
      </c>
      <c r="F29" s="13"/>
      <c r="G29" s="13">
        <v>1000</v>
      </c>
      <c r="H29" s="13"/>
      <c r="I29" s="28">
        <f t="shared" si="0"/>
        <v>1000</v>
      </c>
      <c r="J29" s="27"/>
    </row>
    <row r="30" s="2" customFormat="1" ht="18" customHeight="1" spans="1:10">
      <c r="A30" s="15" t="s">
        <v>86</v>
      </c>
      <c r="B30" s="15" t="s">
        <v>87</v>
      </c>
      <c r="C30" s="13" t="s">
        <v>88</v>
      </c>
      <c r="D30" s="20" t="s">
        <v>19</v>
      </c>
      <c r="E30" s="13">
        <v>8</v>
      </c>
      <c r="F30" s="13"/>
      <c r="G30" s="13">
        <v>8000</v>
      </c>
      <c r="H30" s="13"/>
      <c r="I30" s="28">
        <f t="shared" si="0"/>
        <v>8000</v>
      </c>
      <c r="J30" s="27"/>
    </row>
    <row r="31" s="2" customFormat="1" ht="18" customHeight="1" spans="1:10">
      <c r="A31" s="19" t="s">
        <v>89</v>
      </c>
      <c r="B31" s="19" t="s">
        <v>90</v>
      </c>
      <c r="C31" s="20" t="s">
        <v>91</v>
      </c>
      <c r="D31" s="20" t="s">
        <v>19</v>
      </c>
      <c r="E31" s="13">
        <v>2</v>
      </c>
      <c r="F31" s="13"/>
      <c r="G31" s="13">
        <v>2000</v>
      </c>
      <c r="H31" s="13"/>
      <c r="I31" s="28">
        <f t="shared" si="0"/>
        <v>2000</v>
      </c>
      <c r="J31" s="27"/>
    </row>
    <row r="32" s="2" customFormat="1" ht="18" customHeight="1" spans="1:10">
      <c r="A32" s="19" t="s">
        <v>92</v>
      </c>
      <c r="B32" s="19" t="s">
        <v>93</v>
      </c>
      <c r="C32" s="20" t="s">
        <v>94</v>
      </c>
      <c r="D32" s="20" t="s">
        <v>19</v>
      </c>
      <c r="E32" s="13">
        <v>3</v>
      </c>
      <c r="F32" s="13"/>
      <c r="G32" s="13">
        <v>3000</v>
      </c>
      <c r="H32" s="13"/>
      <c r="I32" s="28">
        <f t="shared" si="0"/>
        <v>3000</v>
      </c>
      <c r="J32" s="27"/>
    </row>
    <row r="33" s="2" customFormat="1" ht="18" customHeight="1" spans="1:10">
      <c r="A33" s="19" t="s">
        <v>95</v>
      </c>
      <c r="B33" s="19" t="s">
        <v>96</v>
      </c>
      <c r="C33" s="20" t="s">
        <v>97</v>
      </c>
      <c r="D33" s="20" t="s">
        <v>19</v>
      </c>
      <c r="E33" s="13">
        <v>16</v>
      </c>
      <c r="F33" s="13"/>
      <c r="G33" s="13">
        <v>16000</v>
      </c>
      <c r="H33" s="13"/>
      <c r="I33" s="28">
        <f t="shared" si="0"/>
        <v>16000</v>
      </c>
      <c r="J33" s="29"/>
    </row>
    <row r="34" s="2" customFormat="1" ht="18" customHeight="1" spans="1:10">
      <c r="A34" s="19" t="s">
        <v>98</v>
      </c>
      <c r="B34" s="19" t="s">
        <v>99</v>
      </c>
      <c r="C34" s="20" t="s">
        <v>100</v>
      </c>
      <c r="D34" s="20" t="s">
        <v>19</v>
      </c>
      <c r="E34" s="13">
        <v>42</v>
      </c>
      <c r="F34" s="13"/>
      <c r="G34" s="13">
        <v>42000</v>
      </c>
      <c r="H34" s="13"/>
      <c r="I34" s="28">
        <f t="shared" si="0"/>
        <v>42000</v>
      </c>
      <c r="J34" s="29"/>
    </row>
    <row r="35" s="2" customFormat="1" ht="18" customHeight="1" spans="1:10">
      <c r="A35" s="19" t="s">
        <v>101</v>
      </c>
      <c r="B35" s="19" t="s">
        <v>102</v>
      </c>
      <c r="C35" s="20" t="s">
        <v>103</v>
      </c>
      <c r="D35" s="20" t="s">
        <v>19</v>
      </c>
      <c r="E35" s="13">
        <v>9</v>
      </c>
      <c r="F35" s="13"/>
      <c r="G35" s="13">
        <v>9000</v>
      </c>
      <c r="H35" s="13"/>
      <c r="I35" s="28">
        <f t="shared" si="0"/>
        <v>9000</v>
      </c>
      <c r="J35" s="29"/>
    </row>
    <row r="36" s="2" customFormat="1" ht="18" customHeight="1" spans="1:10">
      <c r="A36" s="19" t="s">
        <v>104</v>
      </c>
      <c r="B36" s="19" t="s">
        <v>105</v>
      </c>
      <c r="C36" s="20" t="s">
        <v>106</v>
      </c>
      <c r="D36" s="20" t="s">
        <v>19</v>
      </c>
      <c r="E36" s="13">
        <v>11</v>
      </c>
      <c r="F36" s="13"/>
      <c r="G36" s="13">
        <v>11000</v>
      </c>
      <c r="H36" s="13"/>
      <c r="I36" s="28">
        <f t="shared" si="0"/>
        <v>11000</v>
      </c>
      <c r="J36" s="29"/>
    </row>
    <row r="37" s="2" customFormat="1" ht="18" customHeight="1" spans="1:10">
      <c r="A37" s="19" t="s">
        <v>107</v>
      </c>
      <c r="B37" s="19" t="s">
        <v>108</v>
      </c>
      <c r="C37" s="20" t="s">
        <v>109</v>
      </c>
      <c r="D37" s="20" t="s">
        <v>19</v>
      </c>
      <c r="E37" s="13">
        <v>9</v>
      </c>
      <c r="F37" s="13"/>
      <c r="G37" s="13">
        <v>9000</v>
      </c>
      <c r="H37" s="13"/>
      <c r="I37" s="28">
        <f t="shared" si="0"/>
        <v>9000</v>
      </c>
      <c r="J37" s="29"/>
    </row>
    <row r="38" s="2" customFormat="1" ht="18" customHeight="1" spans="1:10">
      <c r="A38" s="19" t="s">
        <v>110</v>
      </c>
      <c r="B38" s="19" t="s">
        <v>111</v>
      </c>
      <c r="C38" s="20" t="s">
        <v>112</v>
      </c>
      <c r="D38" s="20" t="s">
        <v>19</v>
      </c>
      <c r="E38" s="13">
        <v>6</v>
      </c>
      <c r="F38" s="13"/>
      <c r="G38" s="13">
        <v>6000</v>
      </c>
      <c r="H38" s="13"/>
      <c r="I38" s="28">
        <f t="shared" si="0"/>
        <v>6000</v>
      </c>
      <c r="J38" s="29"/>
    </row>
    <row r="39" s="2" customFormat="1" ht="18" customHeight="1" spans="1:10">
      <c r="A39" s="19" t="s">
        <v>113</v>
      </c>
      <c r="B39" s="19" t="s">
        <v>114</v>
      </c>
      <c r="C39" s="20" t="s">
        <v>115</v>
      </c>
      <c r="D39" s="20" t="s">
        <v>19</v>
      </c>
      <c r="E39" s="13">
        <v>1</v>
      </c>
      <c r="F39" s="13"/>
      <c r="G39" s="13">
        <v>1000</v>
      </c>
      <c r="H39" s="13"/>
      <c r="I39" s="28">
        <f t="shared" si="0"/>
        <v>1000</v>
      </c>
      <c r="J39" s="29"/>
    </row>
    <row r="40" s="2" customFormat="1" ht="18" customHeight="1" spans="1:10">
      <c r="A40" s="19" t="s">
        <v>116</v>
      </c>
      <c r="B40" s="19" t="s">
        <v>117</v>
      </c>
      <c r="C40" s="20" t="s">
        <v>118</v>
      </c>
      <c r="D40" s="20" t="s">
        <v>19</v>
      </c>
      <c r="E40" s="13">
        <v>4</v>
      </c>
      <c r="F40" s="13"/>
      <c r="G40" s="13">
        <v>4000</v>
      </c>
      <c r="H40" s="13"/>
      <c r="I40" s="28">
        <f t="shared" ref="I40:I71" si="1">E40*1000+F40*200</f>
        <v>4000</v>
      </c>
      <c r="J40" s="29"/>
    </row>
    <row r="41" s="2" customFormat="1" ht="18" customHeight="1" spans="1:10">
      <c r="A41" s="18" t="s">
        <v>119</v>
      </c>
      <c r="B41" s="18" t="s">
        <v>120</v>
      </c>
      <c r="C41" s="17" t="s">
        <v>121</v>
      </c>
      <c r="D41" s="17" t="s">
        <v>19</v>
      </c>
      <c r="E41" s="13">
        <v>21</v>
      </c>
      <c r="F41" s="13"/>
      <c r="G41" s="13">
        <v>21000</v>
      </c>
      <c r="H41" s="13"/>
      <c r="I41" s="28">
        <f t="shared" si="1"/>
        <v>21000</v>
      </c>
      <c r="J41" s="27"/>
    </row>
    <row r="42" s="2" customFormat="1" ht="18" customHeight="1" spans="1:10">
      <c r="A42" s="18" t="s">
        <v>122</v>
      </c>
      <c r="B42" s="18" t="s">
        <v>123</v>
      </c>
      <c r="C42" s="17" t="s">
        <v>124</v>
      </c>
      <c r="D42" s="17" t="s">
        <v>19</v>
      </c>
      <c r="E42" s="13">
        <v>2</v>
      </c>
      <c r="F42" s="13"/>
      <c r="G42" s="13">
        <v>2000</v>
      </c>
      <c r="H42" s="13"/>
      <c r="I42" s="28">
        <f t="shared" si="1"/>
        <v>2000</v>
      </c>
      <c r="J42" s="27"/>
    </row>
    <row r="43" s="2" customFormat="1" ht="18" customHeight="1" spans="1:10">
      <c r="A43" s="18" t="s">
        <v>125</v>
      </c>
      <c r="B43" s="18" t="s">
        <v>126</v>
      </c>
      <c r="C43" s="17" t="s">
        <v>127</v>
      </c>
      <c r="D43" s="17" t="s">
        <v>19</v>
      </c>
      <c r="E43" s="13">
        <v>10</v>
      </c>
      <c r="F43" s="13"/>
      <c r="G43" s="13">
        <v>10000</v>
      </c>
      <c r="H43" s="13"/>
      <c r="I43" s="28">
        <f t="shared" si="1"/>
        <v>10000</v>
      </c>
      <c r="J43" s="27"/>
    </row>
    <row r="44" s="2" customFormat="1" ht="18" customHeight="1" spans="1:10">
      <c r="A44" s="21" t="s">
        <v>128</v>
      </c>
      <c r="B44" s="15" t="s">
        <v>129</v>
      </c>
      <c r="C44" s="13" t="s">
        <v>130</v>
      </c>
      <c r="D44" s="13" t="s">
        <v>19</v>
      </c>
      <c r="E44" s="13">
        <v>7</v>
      </c>
      <c r="F44" s="13"/>
      <c r="G44" s="13">
        <v>7000</v>
      </c>
      <c r="H44" s="13"/>
      <c r="I44" s="28">
        <f t="shared" si="1"/>
        <v>7000</v>
      </c>
      <c r="J44" s="27"/>
    </row>
    <row r="45" s="2" customFormat="1" ht="18" customHeight="1" spans="1:10">
      <c r="A45" s="15" t="s">
        <v>131</v>
      </c>
      <c r="B45" s="15" t="s">
        <v>132</v>
      </c>
      <c r="C45" s="13" t="s">
        <v>133</v>
      </c>
      <c r="D45" s="13" t="s">
        <v>19</v>
      </c>
      <c r="E45" s="13">
        <v>1</v>
      </c>
      <c r="F45" s="13"/>
      <c r="G45" s="13">
        <v>1000</v>
      </c>
      <c r="H45" s="13"/>
      <c r="I45" s="28">
        <f t="shared" si="1"/>
        <v>1000</v>
      </c>
      <c r="J45" s="27"/>
    </row>
    <row r="46" s="2" customFormat="1" ht="18" customHeight="1" spans="1:10">
      <c r="A46" s="18" t="s">
        <v>134</v>
      </c>
      <c r="B46" s="18" t="s">
        <v>135</v>
      </c>
      <c r="C46" s="17" t="s">
        <v>136</v>
      </c>
      <c r="D46" s="17" t="s">
        <v>19</v>
      </c>
      <c r="E46" s="13">
        <v>1</v>
      </c>
      <c r="F46" s="13"/>
      <c r="G46" s="13">
        <v>1000</v>
      </c>
      <c r="H46" s="13"/>
      <c r="I46" s="28">
        <f t="shared" si="1"/>
        <v>1000</v>
      </c>
      <c r="J46" s="27"/>
    </row>
    <row r="47" s="2" customFormat="1" ht="18" customHeight="1" spans="1:10">
      <c r="A47" s="18" t="s">
        <v>137</v>
      </c>
      <c r="B47" s="18" t="s">
        <v>138</v>
      </c>
      <c r="C47" s="17" t="s">
        <v>139</v>
      </c>
      <c r="D47" s="17" t="s">
        <v>19</v>
      </c>
      <c r="E47" s="13">
        <v>2</v>
      </c>
      <c r="F47" s="13"/>
      <c r="G47" s="13">
        <v>2000</v>
      </c>
      <c r="H47" s="13"/>
      <c r="I47" s="28">
        <f t="shared" si="1"/>
        <v>2000</v>
      </c>
      <c r="J47" s="27"/>
    </row>
    <row r="48" s="2" customFormat="1" ht="18" customHeight="1" spans="1:10">
      <c r="A48" s="15" t="s">
        <v>140</v>
      </c>
      <c r="B48" s="15" t="s">
        <v>141</v>
      </c>
      <c r="C48" s="13" t="s">
        <v>142</v>
      </c>
      <c r="D48" s="13" t="s">
        <v>19</v>
      </c>
      <c r="E48" s="13">
        <v>2</v>
      </c>
      <c r="F48" s="13"/>
      <c r="G48" s="13">
        <v>2000</v>
      </c>
      <c r="H48" s="13"/>
      <c r="I48" s="28">
        <f t="shared" si="1"/>
        <v>2000</v>
      </c>
      <c r="J48" s="27"/>
    </row>
    <row r="49" s="2" customFormat="1" ht="18" customHeight="1" spans="1:10">
      <c r="A49" s="15" t="s">
        <v>143</v>
      </c>
      <c r="B49" s="19" t="s">
        <v>144</v>
      </c>
      <c r="C49" s="20" t="s">
        <v>145</v>
      </c>
      <c r="D49" s="20" t="s">
        <v>19</v>
      </c>
      <c r="E49" s="13">
        <v>1</v>
      </c>
      <c r="F49" s="13"/>
      <c r="G49" s="13">
        <v>1000</v>
      </c>
      <c r="H49" s="13"/>
      <c r="I49" s="28">
        <f t="shared" si="1"/>
        <v>1000</v>
      </c>
      <c r="J49" s="27"/>
    </row>
    <row r="50" s="2" customFormat="1" ht="18" customHeight="1" spans="1:10">
      <c r="A50" s="15" t="s">
        <v>146</v>
      </c>
      <c r="B50" s="15" t="s">
        <v>147</v>
      </c>
      <c r="C50" s="13" t="s">
        <v>148</v>
      </c>
      <c r="D50" s="13" t="s">
        <v>19</v>
      </c>
      <c r="E50" s="13">
        <v>1</v>
      </c>
      <c r="F50" s="13"/>
      <c r="G50" s="13">
        <v>1000</v>
      </c>
      <c r="H50" s="13"/>
      <c r="I50" s="28">
        <f t="shared" si="1"/>
        <v>1000</v>
      </c>
      <c r="J50" s="27"/>
    </row>
    <row r="51" s="2" customFormat="1" ht="18" customHeight="1" spans="1:10">
      <c r="A51" s="19" t="s">
        <v>149</v>
      </c>
      <c r="B51" s="19" t="s">
        <v>150</v>
      </c>
      <c r="C51" s="20" t="s">
        <v>151</v>
      </c>
      <c r="D51" s="20" t="s">
        <v>19</v>
      </c>
      <c r="E51" s="13">
        <v>1</v>
      </c>
      <c r="F51" s="13"/>
      <c r="G51" s="13">
        <v>1000</v>
      </c>
      <c r="H51" s="13"/>
      <c r="I51" s="28">
        <f t="shared" si="1"/>
        <v>1000</v>
      </c>
      <c r="J51" s="27"/>
    </row>
    <row r="52" s="2" customFormat="1" ht="18" customHeight="1" spans="1:10">
      <c r="A52" s="22" t="s">
        <v>152</v>
      </c>
      <c r="B52" s="22" t="s">
        <v>153</v>
      </c>
      <c r="C52" s="23" t="s">
        <v>154</v>
      </c>
      <c r="D52" s="23" t="s">
        <v>19</v>
      </c>
      <c r="E52" s="13">
        <v>1</v>
      </c>
      <c r="F52" s="13"/>
      <c r="G52" s="13">
        <v>1000</v>
      </c>
      <c r="H52" s="13"/>
      <c r="I52" s="28">
        <f t="shared" si="1"/>
        <v>1000</v>
      </c>
      <c r="J52" s="27"/>
    </row>
    <row r="53" s="2" customFormat="1" ht="18" customHeight="1" spans="1:10">
      <c r="A53" s="22" t="s">
        <v>155</v>
      </c>
      <c r="B53" s="22" t="s">
        <v>156</v>
      </c>
      <c r="C53" s="23" t="s">
        <v>157</v>
      </c>
      <c r="D53" s="23" t="s">
        <v>19</v>
      </c>
      <c r="E53" s="13">
        <v>1</v>
      </c>
      <c r="F53" s="13"/>
      <c r="G53" s="13">
        <v>1000</v>
      </c>
      <c r="H53" s="13"/>
      <c r="I53" s="28">
        <f t="shared" si="1"/>
        <v>1000</v>
      </c>
      <c r="J53" s="27"/>
    </row>
    <row r="54" s="2" customFormat="1" ht="18" customHeight="1" spans="1:10">
      <c r="A54" s="19" t="s">
        <v>158</v>
      </c>
      <c r="B54" s="19" t="s">
        <v>159</v>
      </c>
      <c r="C54" s="20" t="s">
        <v>160</v>
      </c>
      <c r="D54" s="20" t="s">
        <v>19</v>
      </c>
      <c r="E54" s="13">
        <v>3</v>
      </c>
      <c r="F54" s="13"/>
      <c r="G54" s="13">
        <v>3000</v>
      </c>
      <c r="H54" s="13"/>
      <c r="I54" s="28">
        <f t="shared" si="1"/>
        <v>3000</v>
      </c>
      <c r="J54" s="27"/>
    </row>
    <row r="55" s="2" customFormat="1" ht="18" customHeight="1" spans="1:10">
      <c r="A55" s="19" t="s">
        <v>161</v>
      </c>
      <c r="B55" s="19" t="s">
        <v>162</v>
      </c>
      <c r="C55" s="20" t="s">
        <v>163</v>
      </c>
      <c r="D55" s="20" t="s">
        <v>19</v>
      </c>
      <c r="E55" s="13">
        <v>3</v>
      </c>
      <c r="F55" s="13"/>
      <c r="G55" s="13">
        <v>3000</v>
      </c>
      <c r="H55" s="13"/>
      <c r="I55" s="28">
        <f t="shared" si="1"/>
        <v>3000</v>
      </c>
      <c r="J55" s="27"/>
    </row>
    <row r="56" s="2" customFormat="1" ht="18" customHeight="1" spans="1:10">
      <c r="A56" s="19" t="s">
        <v>164</v>
      </c>
      <c r="B56" s="19" t="s">
        <v>165</v>
      </c>
      <c r="C56" s="20" t="s">
        <v>166</v>
      </c>
      <c r="D56" s="20" t="s">
        <v>19</v>
      </c>
      <c r="E56" s="13">
        <v>2</v>
      </c>
      <c r="F56" s="13"/>
      <c r="G56" s="13">
        <v>2000</v>
      </c>
      <c r="H56" s="13"/>
      <c r="I56" s="28">
        <f t="shared" si="1"/>
        <v>2000</v>
      </c>
      <c r="J56" s="27"/>
    </row>
    <row r="57" s="2" customFormat="1" ht="18" customHeight="1" spans="1:10">
      <c r="A57" s="18" t="s">
        <v>167</v>
      </c>
      <c r="B57" s="18" t="s">
        <v>168</v>
      </c>
      <c r="C57" s="17" t="s">
        <v>169</v>
      </c>
      <c r="D57" s="17" t="s">
        <v>19</v>
      </c>
      <c r="E57" s="17">
        <v>8</v>
      </c>
      <c r="F57" s="17"/>
      <c r="G57" s="17">
        <v>8000</v>
      </c>
      <c r="H57" s="17"/>
      <c r="I57" s="28">
        <f t="shared" si="1"/>
        <v>8000</v>
      </c>
      <c r="J57" s="27"/>
    </row>
    <row r="58" s="2" customFormat="1" ht="18" customHeight="1" spans="1:10">
      <c r="A58" s="18" t="s">
        <v>170</v>
      </c>
      <c r="B58" s="18" t="s">
        <v>171</v>
      </c>
      <c r="C58" s="17" t="s">
        <v>172</v>
      </c>
      <c r="D58" s="20" t="s">
        <v>19</v>
      </c>
      <c r="E58" s="17">
        <v>5</v>
      </c>
      <c r="F58" s="17"/>
      <c r="G58" s="17">
        <v>5000</v>
      </c>
      <c r="H58" s="17"/>
      <c r="I58" s="28">
        <f t="shared" si="1"/>
        <v>5000</v>
      </c>
      <c r="J58" s="27"/>
    </row>
    <row r="59" s="2" customFormat="1" ht="18" customHeight="1" spans="1:10">
      <c r="A59" s="18" t="s">
        <v>173</v>
      </c>
      <c r="B59" s="18" t="s">
        <v>174</v>
      </c>
      <c r="C59" s="17" t="s">
        <v>175</v>
      </c>
      <c r="D59" s="20" t="s">
        <v>19</v>
      </c>
      <c r="E59" s="17">
        <v>2</v>
      </c>
      <c r="F59" s="17"/>
      <c r="G59" s="17">
        <v>2000</v>
      </c>
      <c r="H59" s="17"/>
      <c r="I59" s="28">
        <f t="shared" si="1"/>
        <v>2000</v>
      </c>
      <c r="J59" s="27"/>
    </row>
    <row r="60" s="2" customFormat="1" ht="18" customHeight="1" spans="1:10">
      <c r="A60" s="18" t="s">
        <v>176</v>
      </c>
      <c r="B60" s="18" t="s">
        <v>177</v>
      </c>
      <c r="C60" s="17" t="s">
        <v>178</v>
      </c>
      <c r="D60" s="20" t="s">
        <v>19</v>
      </c>
      <c r="E60" s="17">
        <v>1</v>
      </c>
      <c r="F60" s="17"/>
      <c r="G60" s="17">
        <v>2000</v>
      </c>
      <c r="H60" s="17"/>
      <c r="I60" s="28">
        <f t="shared" si="1"/>
        <v>1000</v>
      </c>
      <c r="J60" s="27"/>
    </row>
    <row r="61" s="2" customFormat="1" ht="18" customHeight="1" spans="1:10">
      <c r="A61" s="18" t="s">
        <v>179</v>
      </c>
      <c r="B61" s="18" t="s">
        <v>180</v>
      </c>
      <c r="C61" s="17" t="s">
        <v>181</v>
      </c>
      <c r="D61" s="20" t="s">
        <v>19</v>
      </c>
      <c r="E61" s="17">
        <v>5</v>
      </c>
      <c r="F61" s="17"/>
      <c r="G61" s="17">
        <v>4000</v>
      </c>
      <c r="H61" s="17"/>
      <c r="I61" s="28">
        <f t="shared" si="1"/>
        <v>5000</v>
      </c>
      <c r="J61" s="27"/>
    </row>
    <row r="62" s="2" customFormat="1" ht="18" customHeight="1" spans="1:10">
      <c r="A62" s="18" t="s">
        <v>182</v>
      </c>
      <c r="B62" s="18" t="s">
        <v>183</v>
      </c>
      <c r="C62" s="17" t="s">
        <v>184</v>
      </c>
      <c r="D62" s="20" t="s">
        <v>19</v>
      </c>
      <c r="E62" s="17">
        <v>2</v>
      </c>
      <c r="F62" s="17"/>
      <c r="G62" s="17">
        <v>2000</v>
      </c>
      <c r="H62" s="17"/>
      <c r="I62" s="28">
        <f t="shared" si="1"/>
        <v>2000</v>
      </c>
      <c r="J62" s="27"/>
    </row>
    <row r="63" s="2" customFormat="1" ht="18" customHeight="1" spans="1:10">
      <c r="A63" s="19" t="s">
        <v>185</v>
      </c>
      <c r="B63" s="19" t="s">
        <v>186</v>
      </c>
      <c r="C63" s="20" t="s">
        <v>187</v>
      </c>
      <c r="D63" s="20" t="s">
        <v>19</v>
      </c>
      <c r="E63" s="13">
        <v>4</v>
      </c>
      <c r="F63" s="13"/>
      <c r="G63" s="13">
        <v>4000</v>
      </c>
      <c r="H63" s="13"/>
      <c r="I63" s="28">
        <f t="shared" si="1"/>
        <v>4000</v>
      </c>
      <c r="J63" s="27"/>
    </row>
    <row r="64" s="2" customFormat="1" ht="18" customHeight="1" spans="1:10">
      <c r="A64" s="19" t="s">
        <v>188</v>
      </c>
      <c r="B64" s="19" t="s">
        <v>189</v>
      </c>
      <c r="C64" s="20" t="s">
        <v>190</v>
      </c>
      <c r="D64" s="20" t="s">
        <v>19</v>
      </c>
      <c r="E64" s="13">
        <v>2</v>
      </c>
      <c r="F64" s="13"/>
      <c r="G64" s="13">
        <v>2000</v>
      </c>
      <c r="H64" s="13"/>
      <c r="I64" s="28">
        <f t="shared" si="1"/>
        <v>2000</v>
      </c>
      <c r="J64" s="27"/>
    </row>
    <row r="65" s="2" customFormat="1" ht="18" customHeight="1" spans="1:10">
      <c r="A65" s="19" t="s">
        <v>191</v>
      </c>
      <c r="B65" s="19" t="s">
        <v>192</v>
      </c>
      <c r="C65" s="20" t="s">
        <v>193</v>
      </c>
      <c r="D65" s="20" t="s">
        <v>19</v>
      </c>
      <c r="E65" s="13">
        <v>2</v>
      </c>
      <c r="F65" s="13"/>
      <c r="G65" s="13">
        <v>2000</v>
      </c>
      <c r="H65" s="13"/>
      <c r="I65" s="28">
        <f t="shared" si="1"/>
        <v>2000</v>
      </c>
      <c r="J65" s="27"/>
    </row>
    <row r="66" s="2" customFormat="1" ht="18" customHeight="1" spans="1:10">
      <c r="A66" s="15" t="s">
        <v>194</v>
      </c>
      <c r="B66" s="15" t="s">
        <v>195</v>
      </c>
      <c r="C66" s="13" t="s">
        <v>196</v>
      </c>
      <c r="D66" s="13" t="s">
        <v>19</v>
      </c>
      <c r="E66" s="13">
        <v>2</v>
      </c>
      <c r="F66" s="13"/>
      <c r="G66" s="13">
        <v>2000</v>
      </c>
      <c r="H66" s="13"/>
      <c r="I66" s="28">
        <f t="shared" si="1"/>
        <v>2000</v>
      </c>
      <c r="J66" s="27"/>
    </row>
    <row r="67" s="2" customFormat="1" ht="18" customHeight="1" spans="1:10">
      <c r="A67" s="18" t="s">
        <v>197</v>
      </c>
      <c r="B67" s="18" t="s">
        <v>198</v>
      </c>
      <c r="C67" s="17" t="s">
        <v>199</v>
      </c>
      <c r="D67" s="17" t="s">
        <v>19</v>
      </c>
      <c r="E67" s="13">
        <v>10</v>
      </c>
      <c r="F67" s="13"/>
      <c r="G67" s="13">
        <v>10000</v>
      </c>
      <c r="H67" s="13"/>
      <c r="I67" s="28">
        <f t="shared" si="1"/>
        <v>10000</v>
      </c>
      <c r="J67" s="27"/>
    </row>
    <row r="68" s="2" customFormat="1" ht="18" customHeight="1" spans="1:10">
      <c r="A68" s="15" t="s">
        <v>200</v>
      </c>
      <c r="B68" s="15" t="s">
        <v>201</v>
      </c>
      <c r="C68" s="13" t="s">
        <v>202</v>
      </c>
      <c r="D68" s="17" t="s">
        <v>19</v>
      </c>
      <c r="E68" s="13">
        <v>1</v>
      </c>
      <c r="F68" s="13"/>
      <c r="G68" s="13">
        <v>1000</v>
      </c>
      <c r="H68" s="13"/>
      <c r="I68" s="28">
        <f t="shared" si="1"/>
        <v>1000</v>
      </c>
      <c r="J68" s="27"/>
    </row>
    <row r="69" s="2" customFormat="1" ht="18" customHeight="1" spans="1:10">
      <c r="A69" s="22" t="s">
        <v>203</v>
      </c>
      <c r="B69" s="22" t="s">
        <v>204</v>
      </c>
      <c r="C69" s="23" t="s">
        <v>205</v>
      </c>
      <c r="D69" s="23" t="s">
        <v>19</v>
      </c>
      <c r="E69" s="13">
        <v>13</v>
      </c>
      <c r="F69" s="13"/>
      <c r="G69" s="13">
        <v>13000</v>
      </c>
      <c r="H69" s="13"/>
      <c r="I69" s="28">
        <f t="shared" si="1"/>
        <v>13000</v>
      </c>
      <c r="J69" s="27"/>
    </row>
    <row r="70" s="2" customFormat="1" ht="18" customHeight="1" spans="1:10">
      <c r="A70" s="22" t="s">
        <v>206</v>
      </c>
      <c r="B70" s="22" t="s">
        <v>207</v>
      </c>
      <c r="C70" s="23" t="s">
        <v>208</v>
      </c>
      <c r="D70" s="23" t="s">
        <v>19</v>
      </c>
      <c r="E70" s="13">
        <v>1</v>
      </c>
      <c r="F70" s="13"/>
      <c r="G70" s="13">
        <v>1000</v>
      </c>
      <c r="H70" s="13"/>
      <c r="I70" s="28">
        <f t="shared" si="1"/>
        <v>1000</v>
      </c>
      <c r="J70" s="27"/>
    </row>
    <row r="71" s="2" customFormat="1" ht="18" customHeight="1" spans="1:10">
      <c r="A71" s="22" t="s">
        <v>209</v>
      </c>
      <c r="B71" s="22" t="s">
        <v>210</v>
      </c>
      <c r="C71" s="23" t="s">
        <v>211</v>
      </c>
      <c r="D71" s="23" t="s">
        <v>19</v>
      </c>
      <c r="E71" s="13">
        <v>3</v>
      </c>
      <c r="F71" s="13"/>
      <c r="G71" s="13">
        <v>3000</v>
      </c>
      <c r="H71" s="13"/>
      <c r="I71" s="28">
        <f t="shared" si="1"/>
        <v>3000</v>
      </c>
      <c r="J71" s="27"/>
    </row>
    <row r="72" s="2" customFormat="1" ht="18" customHeight="1" spans="1:10">
      <c r="A72" s="22" t="s">
        <v>212</v>
      </c>
      <c r="B72" s="22" t="s">
        <v>210</v>
      </c>
      <c r="C72" s="23" t="s">
        <v>213</v>
      </c>
      <c r="D72" s="23" t="s">
        <v>19</v>
      </c>
      <c r="E72" s="13">
        <v>2</v>
      </c>
      <c r="F72" s="13"/>
      <c r="G72" s="13">
        <v>2000</v>
      </c>
      <c r="H72" s="13"/>
      <c r="I72" s="28">
        <f t="shared" ref="I72:I103" si="2">E72*1000+F72*200</f>
        <v>2000</v>
      </c>
      <c r="J72" s="27"/>
    </row>
    <row r="73" s="2" customFormat="1" ht="18" customHeight="1" spans="1:10">
      <c r="A73" s="22" t="s">
        <v>214</v>
      </c>
      <c r="B73" s="22" t="s">
        <v>210</v>
      </c>
      <c r="C73" s="23" t="s">
        <v>215</v>
      </c>
      <c r="D73" s="23" t="s">
        <v>19</v>
      </c>
      <c r="E73" s="13">
        <v>1</v>
      </c>
      <c r="F73" s="13"/>
      <c r="G73" s="13">
        <v>1000</v>
      </c>
      <c r="H73" s="13"/>
      <c r="I73" s="28">
        <f t="shared" si="2"/>
        <v>1000</v>
      </c>
      <c r="J73" s="27"/>
    </row>
    <row r="74" s="2" customFormat="1" ht="18" customHeight="1" spans="1:10">
      <c r="A74" s="22" t="s">
        <v>216</v>
      </c>
      <c r="B74" s="22" t="s">
        <v>217</v>
      </c>
      <c r="C74" s="23" t="s">
        <v>218</v>
      </c>
      <c r="D74" s="23" t="s">
        <v>19</v>
      </c>
      <c r="E74" s="13">
        <v>1</v>
      </c>
      <c r="F74" s="13"/>
      <c r="G74" s="13">
        <v>1000</v>
      </c>
      <c r="H74" s="13"/>
      <c r="I74" s="28">
        <f t="shared" si="2"/>
        <v>1000</v>
      </c>
      <c r="J74" s="27"/>
    </row>
    <row r="75" s="2" customFormat="1" ht="18" customHeight="1" spans="1:10">
      <c r="A75" s="22" t="s">
        <v>219</v>
      </c>
      <c r="B75" s="22" t="s">
        <v>220</v>
      </c>
      <c r="C75" s="23" t="s">
        <v>221</v>
      </c>
      <c r="D75" s="23" t="s">
        <v>19</v>
      </c>
      <c r="E75" s="13">
        <v>6</v>
      </c>
      <c r="F75" s="13"/>
      <c r="G75" s="13">
        <v>6000</v>
      </c>
      <c r="H75" s="13"/>
      <c r="I75" s="28">
        <f t="shared" si="2"/>
        <v>6000</v>
      </c>
      <c r="J75" s="27"/>
    </row>
    <row r="76" s="2" customFormat="1" ht="18" customHeight="1" spans="1:10">
      <c r="A76" s="22" t="s">
        <v>222</v>
      </c>
      <c r="B76" s="22" t="s">
        <v>223</v>
      </c>
      <c r="C76" s="23" t="s">
        <v>224</v>
      </c>
      <c r="D76" s="23" t="s">
        <v>19</v>
      </c>
      <c r="E76" s="13">
        <v>2</v>
      </c>
      <c r="F76" s="13"/>
      <c r="G76" s="13">
        <v>2000</v>
      </c>
      <c r="H76" s="13"/>
      <c r="I76" s="28">
        <f t="shared" si="2"/>
        <v>2000</v>
      </c>
      <c r="J76" s="27"/>
    </row>
    <row r="77" s="2" customFormat="1" ht="18" customHeight="1" spans="1:10">
      <c r="A77" s="22" t="s">
        <v>225</v>
      </c>
      <c r="B77" s="22" t="s">
        <v>223</v>
      </c>
      <c r="C77" s="23" t="s">
        <v>226</v>
      </c>
      <c r="D77" s="23" t="s">
        <v>19</v>
      </c>
      <c r="E77" s="13">
        <v>3</v>
      </c>
      <c r="F77" s="13"/>
      <c r="G77" s="13">
        <v>3000</v>
      </c>
      <c r="H77" s="13"/>
      <c r="I77" s="28">
        <f t="shared" si="2"/>
        <v>3000</v>
      </c>
      <c r="J77" s="27"/>
    </row>
    <row r="78" s="2" customFormat="1" ht="18" customHeight="1" spans="1:10">
      <c r="A78" s="22" t="s">
        <v>227</v>
      </c>
      <c r="B78" s="22" t="s">
        <v>228</v>
      </c>
      <c r="C78" s="23" t="s">
        <v>229</v>
      </c>
      <c r="D78" s="23" t="s">
        <v>19</v>
      </c>
      <c r="E78" s="13">
        <v>2</v>
      </c>
      <c r="F78" s="13"/>
      <c r="G78" s="13">
        <v>2000</v>
      </c>
      <c r="H78" s="13"/>
      <c r="I78" s="28">
        <f t="shared" si="2"/>
        <v>2000</v>
      </c>
      <c r="J78" s="27"/>
    </row>
    <row r="79" s="2" customFormat="1" ht="18" customHeight="1" spans="1:10">
      <c r="A79" s="22" t="s">
        <v>230</v>
      </c>
      <c r="B79" s="22" t="s">
        <v>231</v>
      </c>
      <c r="C79" s="23" t="s">
        <v>232</v>
      </c>
      <c r="D79" s="23" t="s">
        <v>19</v>
      </c>
      <c r="E79" s="13">
        <v>4</v>
      </c>
      <c r="F79" s="13"/>
      <c r="G79" s="13">
        <v>4000</v>
      </c>
      <c r="H79" s="13"/>
      <c r="I79" s="28">
        <f t="shared" si="2"/>
        <v>4000</v>
      </c>
      <c r="J79" s="27"/>
    </row>
    <row r="80" s="2" customFormat="1" ht="18" customHeight="1" spans="1:10">
      <c r="A80" s="22" t="s">
        <v>233</v>
      </c>
      <c r="B80" s="22" t="s">
        <v>234</v>
      </c>
      <c r="C80" s="23" t="s">
        <v>235</v>
      </c>
      <c r="D80" s="23" t="s">
        <v>19</v>
      </c>
      <c r="E80" s="13">
        <v>1</v>
      </c>
      <c r="F80" s="13"/>
      <c r="G80" s="13">
        <v>1000</v>
      </c>
      <c r="H80" s="13"/>
      <c r="I80" s="28">
        <f t="shared" si="2"/>
        <v>1000</v>
      </c>
      <c r="J80" s="27"/>
    </row>
    <row r="81" s="2" customFormat="1" ht="18" customHeight="1" spans="1:10">
      <c r="A81" s="22" t="s">
        <v>236</v>
      </c>
      <c r="B81" s="22" t="s">
        <v>237</v>
      </c>
      <c r="C81" s="23" t="s">
        <v>238</v>
      </c>
      <c r="D81" s="23" t="s">
        <v>19</v>
      </c>
      <c r="E81" s="13">
        <v>1</v>
      </c>
      <c r="F81" s="13"/>
      <c r="G81" s="13">
        <v>1000</v>
      </c>
      <c r="H81" s="13"/>
      <c r="I81" s="28">
        <f t="shared" si="2"/>
        <v>1000</v>
      </c>
      <c r="J81" s="27"/>
    </row>
    <row r="82" s="2" customFormat="1" ht="18" customHeight="1" spans="1:10">
      <c r="A82" s="22" t="s">
        <v>239</v>
      </c>
      <c r="B82" s="22" t="s">
        <v>234</v>
      </c>
      <c r="C82" s="23" t="s">
        <v>240</v>
      </c>
      <c r="D82" s="23" t="s">
        <v>19</v>
      </c>
      <c r="E82" s="13">
        <v>1</v>
      </c>
      <c r="F82" s="13"/>
      <c r="G82" s="13">
        <v>1000</v>
      </c>
      <c r="H82" s="13"/>
      <c r="I82" s="28">
        <f t="shared" si="2"/>
        <v>1000</v>
      </c>
      <c r="J82" s="27"/>
    </row>
    <row r="83" s="2" customFormat="1" ht="18" customHeight="1" spans="1:10">
      <c r="A83" s="22" t="s">
        <v>241</v>
      </c>
      <c r="B83" s="22" t="s">
        <v>234</v>
      </c>
      <c r="C83" s="23" t="s">
        <v>242</v>
      </c>
      <c r="D83" s="23" t="s">
        <v>19</v>
      </c>
      <c r="E83" s="13">
        <v>3</v>
      </c>
      <c r="F83" s="13"/>
      <c r="G83" s="13">
        <v>3000</v>
      </c>
      <c r="H83" s="13"/>
      <c r="I83" s="28">
        <f t="shared" si="2"/>
        <v>3000</v>
      </c>
      <c r="J83" s="27"/>
    </row>
    <row r="84" s="2" customFormat="1" ht="18" customHeight="1" spans="1:10">
      <c r="A84" s="22" t="s">
        <v>243</v>
      </c>
      <c r="B84" s="22" t="s">
        <v>237</v>
      </c>
      <c r="C84" s="23" t="s">
        <v>244</v>
      </c>
      <c r="D84" s="23" t="s">
        <v>19</v>
      </c>
      <c r="E84" s="13">
        <v>1</v>
      </c>
      <c r="F84" s="13"/>
      <c r="G84" s="13">
        <v>1000</v>
      </c>
      <c r="H84" s="13"/>
      <c r="I84" s="28">
        <f t="shared" si="2"/>
        <v>1000</v>
      </c>
      <c r="J84" s="27"/>
    </row>
    <row r="85" s="2" customFormat="1" ht="18" customHeight="1" spans="1:10">
      <c r="A85" s="22" t="s">
        <v>245</v>
      </c>
      <c r="B85" s="22" t="s">
        <v>246</v>
      </c>
      <c r="C85" s="23" t="s">
        <v>247</v>
      </c>
      <c r="D85" s="23" t="s">
        <v>19</v>
      </c>
      <c r="E85" s="13">
        <v>1</v>
      </c>
      <c r="F85" s="13"/>
      <c r="G85" s="13">
        <v>1000</v>
      </c>
      <c r="H85" s="13"/>
      <c r="I85" s="28">
        <f t="shared" si="2"/>
        <v>1000</v>
      </c>
      <c r="J85" s="27"/>
    </row>
    <row r="86" s="2" customFormat="1" ht="18" customHeight="1" spans="1:10">
      <c r="A86" s="22" t="s">
        <v>248</v>
      </c>
      <c r="B86" s="22" t="s">
        <v>249</v>
      </c>
      <c r="C86" s="23" t="s">
        <v>250</v>
      </c>
      <c r="D86" s="23" t="s">
        <v>19</v>
      </c>
      <c r="E86" s="13">
        <v>2</v>
      </c>
      <c r="F86" s="13"/>
      <c r="G86" s="13">
        <v>2000</v>
      </c>
      <c r="H86" s="13"/>
      <c r="I86" s="28">
        <f t="shared" si="2"/>
        <v>2000</v>
      </c>
      <c r="J86" s="27"/>
    </row>
    <row r="87" s="2" customFormat="1" ht="18" customHeight="1" spans="1:10">
      <c r="A87" s="22" t="s">
        <v>251</v>
      </c>
      <c r="B87" s="22" t="s">
        <v>249</v>
      </c>
      <c r="C87" s="23" t="s">
        <v>252</v>
      </c>
      <c r="D87" s="23" t="s">
        <v>19</v>
      </c>
      <c r="E87" s="13">
        <v>2</v>
      </c>
      <c r="F87" s="13"/>
      <c r="G87" s="13">
        <v>2000</v>
      </c>
      <c r="H87" s="13"/>
      <c r="I87" s="28">
        <f t="shared" si="2"/>
        <v>2000</v>
      </c>
      <c r="J87" s="27"/>
    </row>
    <row r="88" s="2" customFormat="1" ht="18" customHeight="1" spans="1:11">
      <c r="A88" s="18" t="s">
        <v>253</v>
      </c>
      <c r="B88" s="18" t="s">
        <v>254</v>
      </c>
      <c r="C88" s="17" t="s">
        <v>255</v>
      </c>
      <c r="D88" s="17" t="s">
        <v>19</v>
      </c>
      <c r="E88" s="13">
        <v>1</v>
      </c>
      <c r="F88" s="13"/>
      <c r="G88" s="13">
        <v>1000</v>
      </c>
      <c r="H88" s="13"/>
      <c r="I88" s="28">
        <f t="shared" si="2"/>
        <v>1000</v>
      </c>
      <c r="J88" s="27"/>
      <c r="K88" s="27"/>
    </row>
    <row r="89" s="2" customFormat="1" ht="18" customHeight="1" spans="1:11">
      <c r="A89" s="19" t="s">
        <v>256</v>
      </c>
      <c r="B89" s="19" t="s">
        <v>257</v>
      </c>
      <c r="C89" s="20" t="s">
        <v>258</v>
      </c>
      <c r="D89" s="17" t="s">
        <v>19</v>
      </c>
      <c r="E89" s="13">
        <v>2</v>
      </c>
      <c r="F89" s="13"/>
      <c r="G89" s="13">
        <v>2000</v>
      </c>
      <c r="H89" s="13"/>
      <c r="I89" s="28">
        <f t="shared" si="2"/>
        <v>2000</v>
      </c>
      <c r="J89" s="27"/>
      <c r="K89" s="27"/>
    </row>
    <row r="90" s="2" customFormat="1" ht="18" customHeight="1" spans="1:11">
      <c r="A90" s="19" t="s">
        <v>259</v>
      </c>
      <c r="B90" s="19" t="s">
        <v>260</v>
      </c>
      <c r="C90" s="20" t="s">
        <v>261</v>
      </c>
      <c r="D90" s="17" t="s">
        <v>19</v>
      </c>
      <c r="E90" s="13">
        <v>14</v>
      </c>
      <c r="F90" s="13"/>
      <c r="G90" s="13">
        <v>14000</v>
      </c>
      <c r="H90" s="13"/>
      <c r="I90" s="28">
        <f t="shared" si="2"/>
        <v>14000</v>
      </c>
      <c r="J90" s="27"/>
      <c r="K90" s="27"/>
    </row>
    <row r="91" s="2" customFormat="1" ht="18" customHeight="1" spans="1:11">
      <c r="A91" s="18" t="s">
        <v>262</v>
      </c>
      <c r="B91" s="18" t="s">
        <v>263</v>
      </c>
      <c r="C91" s="17" t="s">
        <v>264</v>
      </c>
      <c r="D91" s="17" t="s">
        <v>19</v>
      </c>
      <c r="E91" s="13">
        <v>5</v>
      </c>
      <c r="F91" s="13"/>
      <c r="G91" s="13">
        <v>5000</v>
      </c>
      <c r="H91" s="13"/>
      <c r="I91" s="28">
        <f t="shared" si="2"/>
        <v>5000</v>
      </c>
      <c r="J91" s="27"/>
      <c r="K91" s="27"/>
    </row>
    <row r="92" s="2" customFormat="1" ht="18" customHeight="1" spans="1:11">
      <c r="A92" s="19" t="s">
        <v>265</v>
      </c>
      <c r="B92" s="19" t="s">
        <v>266</v>
      </c>
      <c r="C92" s="20" t="s">
        <v>267</v>
      </c>
      <c r="D92" s="20" t="s">
        <v>19</v>
      </c>
      <c r="E92" s="13">
        <v>9</v>
      </c>
      <c r="F92" s="13"/>
      <c r="G92" s="13">
        <v>9000</v>
      </c>
      <c r="H92" s="13"/>
      <c r="I92" s="28">
        <f t="shared" si="2"/>
        <v>9000</v>
      </c>
      <c r="J92" s="27"/>
      <c r="K92" s="27"/>
    </row>
    <row r="93" s="2" customFormat="1" ht="18" customHeight="1" spans="1:11">
      <c r="A93" s="19" t="s">
        <v>268</v>
      </c>
      <c r="B93" s="19" t="s">
        <v>269</v>
      </c>
      <c r="C93" s="20" t="s">
        <v>270</v>
      </c>
      <c r="D93" s="20" t="s">
        <v>19</v>
      </c>
      <c r="E93" s="13">
        <v>11</v>
      </c>
      <c r="F93" s="13"/>
      <c r="G93" s="13">
        <v>11000</v>
      </c>
      <c r="H93" s="13"/>
      <c r="I93" s="28">
        <f t="shared" si="2"/>
        <v>11000</v>
      </c>
      <c r="J93" s="27"/>
      <c r="K93" s="27"/>
    </row>
    <row r="94" s="2" customFormat="1" ht="18" customHeight="1" spans="1:10">
      <c r="A94" s="19" t="s">
        <v>271</v>
      </c>
      <c r="B94" s="19" t="s">
        <v>272</v>
      </c>
      <c r="C94" s="20" t="s">
        <v>273</v>
      </c>
      <c r="D94" s="20" t="s">
        <v>19</v>
      </c>
      <c r="E94" s="13">
        <v>1</v>
      </c>
      <c r="F94" s="13"/>
      <c r="G94" s="13">
        <v>1000</v>
      </c>
      <c r="H94" s="13"/>
      <c r="I94" s="28">
        <f t="shared" si="2"/>
        <v>1000</v>
      </c>
      <c r="J94" s="27"/>
    </row>
    <row r="95" s="2" customFormat="1" ht="18" customHeight="1" spans="1:10">
      <c r="A95" s="15" t="s">
        <v>274</v>
      </c>
      <c r="B95" s="15" t="s">
        <v>275</v>
      </c>
      <c r="C95" s="13" t="s">
        <v>276</v>
      </c>
      <c r="D95" s="13" t="s">
        <v>19</v>
      </c>
      <c r="E95" s="13">
        <v>19</v>
      </c>
      <c r="F95" s="13"/>
      <c r="G95" s="13">
        <v>19000</v>
      </c>
      <c r="H95" s="13"/>
      <c r="I95" s="28">
        <f t="shared" si="2"/>
        <v>19000</v>
      </c>
      <c r="J95" s="27"/>
    </row>
    <row r="96" s="2" customFormat="1" ht="18" customHeight="1" spans="1:10">
      <c r="A96" s="15" t="s">
        <v>277</v>
      </c>
      <c r="B96" s="15" t="s">
        <v>278</v>
      </c>
      <c r="C96" s="13" t="s">
        <v>279</v>
      </c>
      <c r="D96" s="13" t="s">
        <v>19</v>
      </c>
      <c r="E96" s="13">
        <v>3</v>
      </c>
      <c r="F96" s="13"/>
      <c r="G96" s="13">
        <v>3000</v>
      </c>
      <c r="H96" s="13"/>
      <c r="I96" s="28">
        <f t="shared" si="2"/>
        <v>3000</v>
      </c>
      <c r="J96" s="27"/>
    </row>
    <row r="97" s="2" customFormat="1" ht="18" customHeight="1" spans="1:10">
      <c r="A97" s="30" t="s">
        <v>280</v>
      </c>
      <c r="B97" s="15" t="s">
        <v>281</v>
      </c>
      <c r="C97" s="31" t="s">
        <v>282</v>
      </c>
      <c r="D97" s="13" t="s">
        <v>19</v>
      </c>
      <c r="E97" s="13">
        <v>6</v>
      </c>
      <c r="F97" s="13"/>
      <c r="G97" s="13">
        <v>6000</v>
      </c>
      <c r="H97" s="13"/>
      <c r="I97" s="28">
        <f t="shared" si="2"/>
        <v>6000</v>
      </c>
      <c r="J97" s="27"/>
    </row>
    <row r="98" s="2" customFormat="1" ht="18" customHeight="1" spans="1:10">
      <c r="A98" s="30" t="s">
        <v>283</v>
      </c>
      <c r="B98" s="15" t="s">
        <v>284</v>
      </c>
      <c r="C98" s="31" t="s">
        <v>285</v>
      </c>
      <c r="D98" s="13" t="s">
        <v>19</v>
      </c>
      <c r="E98" s="13">
        <v>3</v>
      </c>
      <c r="F98" s="13"/>
      <c r="G98" s="13">
        <v>3000</v>
      </c>
      <c r="H98" s="13"/>
      <c r="I98" s="28">
        <f t="shared" si="2"/>
        <v>3000</v>
      </c>
      <c r="J98" s="27"/>
    </row>
    <row r="99" s="2" customFormat="1" ht="18" customHeight="1" spans="1:10">
      <c r="A99" s="30" t="s">
        <v>286</v>
      </c>
      <c r="B99" s="15" t="s">
        <v>287</v>
      </c>
      <c r="C99" s="31" t="s">
        <v>288</v>
      </c>
      <c r="D99" s="13" t="s">
        <v>19</v>
      </c>
      <c r="E99" s="13">
        <v>2</v>
      </c>
      <c r="F99" s="13"/>
      <c r="G99" s="13">
        <v>2000</v>
      </c>
      <c r="H99" s="13"/>
      <c r="I99" s="28">
        <f t="shared" si="2"/>
        <v>2000</v>
      </c>
      <c r="J99" s="27"/>
    </row>
    <row r="100" s="2" customFormat="1" ht="18" customHeight="1" spans="1:11">
      <c r="A100" s="19" t="s">
        <v>289</v>
      </c>
      <c r="B100" s="19" t="s">
        <v>290</v>
      </c>
      <c r="C100" s="20" t="s">
        <v>291</v>
      </c>
      <c r="D100" s="20" t="s">
        <v>19</v>
      </c>
      <c r="E100" s="17">
        <v>6</v>
      </c>
      <c r="F100" s="17"/>
      <c r="G100" s="17">
        <v>6000</v>
      </c>
      <c r="H100" s="17"/>
      <c r="I100" s="28">
        <f t="shared" si="2"/>
        <v>6000</v>
      </c>
      <c r="J100" s="32"/>
      <c r="K100" s="32"/>
    </row>
    <row r="101" s="2" customFormat="1" ht="18" customHeight="1" spans="1:11">
      <c r="A101" s="19" t="s">
        <v>292</v>
      </c>
      <c r="B101" s="19" t="s">
        <v>293</v>
      </c>
      <c r="C101" s="20" t="s">
        <v>294</v>
      </c>
      <c r="D101" s="20" t="s">
        <v>19</v>
      </c>
      <c r="E101" s="17">
        <v>8</v>
      </c>
      <c r="F101" s="17"/>
      <c r="G101" s="17">
        <v>8000</v>
      </c>
      <c r="H101" s="17"/>
      <c r="I101" s="28">
        <f t="shared" si="2"/>
        <v>8000</v>
      </c>
      <c r="J101" s="32"/>
      <c r="K101" s="32"/>
    </row>
    <row r="102" s="2" customFormat="1" ht="18" customHeight="1" spans="1:11">
      <c r="A102" s="19" t="s">
        <v>295</v>
      </c>
      <c r="B102" s="19" t="s">
        <v>296</v>
      </c>
      <c r="C102" s="20" t="s">
        <v>297</v>
      </c>
      <c r="D102" s="20" t="s">
        <v>19</v>
      </c>
      <c r="E102" s="17">
        <v>12</v>
      </c>
      <c r="F102" s="17"/>
      <c r="G102" s="17">
        <v>12000</v>
      </c>
      <c r="H102" s="17"/>
      <c r="I102" s="28">
        <f t="shared" si="2"/>
        <v>12000</v>
      </c>
      <c r="J102" s="32"/>
      <c r="K102" s="32"/>
    </row>
    <row r="103" s="2" customFormat="1" ht="18" customHeight="1" spans="1:11">
      <c r="A103" s="19" t="s">
        <v>298</v>
      </c>
      <c r="B103" s="19" t="s">
        <v>296</v>
      </c>
      <c r="C103" s="20" t="s">
        <v>299</v>
      </c>
      <c r="D103" s="20" t="s">
        <v>19</v>
      </c>
      <c r="E103" s="17">
        <v>5</v>
      </c>
      <c r="F103" s="17"/>
      <c r="G103" s="17">
        <v>5000</v>
      </c>
      <c r="H103" s="17"/>
      <c r="I103" s="28">
        <f t="shared" si="2"/>
        <v>5000</v>
      </c>
      <c r="J103" s="32"/>
      <c r="K103" s="32"/>
    </row>
    <row r="104" s="2" customFormat="1" ht="18" customHeight="1" spans="1:11">
      <c r="A104" s="19" t="s">
        <v>300</v>
      </c>
      <c r="B104" s="19" t="s">
        <v>301</v>
      </c>
      <c r="C104" s="20" t="s">
        <v>302</v>
      </c>
      <c r="D104" s="20" t="s">
        <v>19</v>
      </c>
      <c r="E104" s="17">
        <v>7</v>
      </c>
      <c r="F104" s="17"/>
      <c r="G104" s="17">
        <v>7000</v>
      </c>
      <c r="H104" s="17"/>
      <c r="I104" s="28">
        <f t="shared" ref="I104:I135" si="3">E104*1000+F104*200</f>
        <v>7000</v>
      </c>
      <c r="J104" s="32"/>
      <c r="K104" s="32"/>
    </row>
    <row r="105" s="2" customFormat="1" ht="18" customHeight="1" spans="1:11">
      <c r="A105" s="19" t="s">
        <v>303</v>
      </c>
      <c r="B105" s="19" t="s">
        <v>304</v>
      </c>
      <c r="C105" s="20" t="s">
        <v>305</v>
      </c>
      <c r="D105" s="20" t="s">
        <v>19</v>
      </c>
      <c r="E105" s="17">
        <v>2</v>
      </c>
      <c r="F105" s="17"/>
      <c r="G105" s="17">
        <v>2000</v>
      </c>
      <c r="H105" s="17"/>
      <c r="I105" s="28">
        <f t="shared" si="3"/>
        <v>2000</v>
      </c>
      <c r="J105" s="32"/>
      <c r="K105" s="32"/>
    </row>
    <row r="106" s="2" customFormat="1" ht="18" customHeight="1" spans="1:11">
      <c r="A106" s="19" t="s">
        <v>306</v>
      </c>
      <c r="B106" s="19" t="s">
        <v>307</v>
      </c>
      <c r="C106" s="20" t="s">
        <v>308</v>
      </c>
      <c r="D106" s="20" t="s">
        <v>19</v>
      </c>
      <c r="E106" s="17">
        <v>6</v>
      </c>
      <c r="F106" s="17"/>
      <c r="G106" s="17">
        <v>6000</v>
      </c>
      <c r="H106" s="17"/>
      <c r="I106" s="28">
        <f t="shared" si="3"/>
        <v>6000</v>
      </c>
      <c r="J106" s="32"/>
      <c r="K106" s="32"/>
    </row>
    <row r="107" s="2" customFormat="1" ht="18" customHeight="1" spans="1:11">
      <c r="A107" s="18" t="s">
        <v>309</v>
      </c>
      <c r="B107" s="18" t="s">
        <v>310</v>
      </c>
      <c r="C107" s="17" t="s">
        <v>311</v>
      </c>
      <c r="D107" s="17" t="s">
        <v>19</v>
      </c>
      <c r="E107" s="17">
        <v>4</v>
      </c>
      <c r="F107" s="17"/>
      <c r="G107" s="17">
        <v>4000</v>
      </c>
      <c r="H107" s="17"/>
      <c r="I107" s="28">
        <f t="shared" si="3"/>
        <v>4000</v>
      </c>
      <c r="J107" s="32"/>
      <c r="K107" s="32"/>
    </row>
    <row r="108" s="2" customFormat="1" ht="18" customHeight="1" spans="1:11">
      <c r="A108" s="19" t="s">
        <v>312</v>
      </c>
      <c r="B108" s="19" t="s">
        <v>313</v>
      </c>
      <c r="C108" s="20" t="s">
        <v>314</v>
      </c>
      <c r="D108" s="20" t="s">
        <v>19</v>
      </c>
      <c r="E108" s="17">
        <v>6</v>
      </c>
      <c r="F108" s="17"/>
      <c r="G108" s="17">
        <v>6000</v>
      </c>
      <c r="H108" s="17"/>
      <c r="I108" s="28">
        <f t="shared" si="3"/>
        <v>6000</v>
      </c>
      <c r="J108" s="32"/>
      <c r="K108" s="32"/>
    </row>
    <row r="109" s="2" customFormat="1" ht="18" customHeight="1" spans="1:11">
      <c r="A109" s="18" t="s">
        <v>315</v>
      </c>
      <c r="B109" s="18" t="s">
        <v>316</v>
      </c>
      <c r="C109" s="17" t="s">
        <v>317</v>
      </c>
      <c r="D109" s="17" t="s">
        <v>19</v>
      </c>
      <c r="E109" s="17">
        <v>8</v>
      </c>
      <c r="F109" s="17"/>
      <c r="G109" s="17">
        <v>8000</v>
      </c>
      <c r="H109" s="17"/>
      <c r="I109" s="28">
        <f t="shared" si="3"/>
        <v>8000</v>
      </c>
      <c r="J109" s="32"/>
      <c r="K109" s="32"/>
    </row>
    <row r="110" s="2" customFormat="1" ht="18" customHeight="1" spans="1:11">
      <c r="A110" s="18" t="s">
        <v>318</v>
      </c>
      <c r="B110" s="18" t="s">
        <v>319</v>
      </c>
      <c r="C110" s="17" t="s">
        <v>320</v>
      </c>
      <c r="D110" s="17" t="s">
        <v>19</v>
      </c>
      <c r="E110" s="17">
        <v>6</v>
      </c>
      <c r="F110" s="17"/>
      <c r="G110" s="17">
        <v>6000</v>
      </c>
      <c r="H110" s="17"/>
      <c r="I110" s="28">
        <f t="shared" si="3"/>
        <v>6000</v>
      </c>
      <c r="J110" s="32"/>
      <c r="K110" s="32"/>
    </row>
    <row r="111" s="2" customFormat="1" ht="18" customHeight="1" spans="1:11">
      <c r="A111" s="18" t="s">
        <v>321</v>
      </c>
      <c r="B111" s="18" t="s">
        <v>322</v>
      </c>
      <c r="C111" s="17" t="s">
        <v>323</v>
      </c>
      <c r="D111" s="17" t="s">
        <v>19</v>
      </c>
      <c r="E111" s="17">
        <v>1</v>
      </c>
      <c r="F111" s="17"/>
      <c r="G111" s="17">
        <v>1000</v>
      </c>
      <c r="H111" s="17"/>
      <c r="I111" s="28">
        <f t="shared" si="3"/>
        <v>1000</v>
      </c>
      <c r="J111" s="32"/>
      <c r="K111" s="32"/>
    </row>
    <row r="112" s="2" customFormat="1" ht="18" customHeight="1" spans="1:11">
      <c r="A112" s="18" t="s">
        <v>324</v>
      </c>
      <c r="B112" s="18" t="s">
        <v>301</v>
      </c>
      <c r="C112" s="17" t="s">
        <v>325</v>
      </c>
      <c r="D112" s="17" t="s">
        <v>19</v>
      </c>
      <c r="E112" s="17">
        <v>3</v>
      </c>
      <c r="F112" s="17"/>
      <c r="G112" s="17">
        <v>3000</v>
      </c>
      <c r="H112" s="17"/>
      <c r="I112" s="28">
        <f t="shared" si="3"/>
        <v>3000</v>
      </c>
      <c r="J112" s="32"/>
      <c r="K112" s="32"/>
    </row>
    <row r="113" s="2" customFormat="1" ht="18" customHeight="1" spans="1:11">
      <c r="A113" s="19" t="s">
        <v>326</v>
      </c>
      <c r="B113" s="19" t="s">
        <v>327</v>
      </c>
      <c r="C113" s="20" t="s">
        <v>328</v>
      </c>
      <c r="D113" s="17" t="s">
        <v>19</v>
      </c>
      <c r="E113" s="17">
        <v>2</v>
      </c>
      <c r="F113" s="17"/>
      <c r="G113" s="17">
        <v>2000</v>
      </c>
      <c r="H113" s="17"/>
      <c r="I113" s="28">
        <f t="shared" si="3"/>
        <v>2000</v>
      </c>
      <c r="J113" s="32"/>
      <c r="K113" s="32"/>
    </row>
    <row r="114" s="2" customFormat="1" ht="18" customHeight="1" spans="1:11">
      <c r="A114" s="18" t="s">
        <v>329</v>
      </c>
      <c r="B114" s="18" t="s">
        <v>330</v>
      </c>
      <c r="C114" s="17" t="s">
        <v>331</v>
      </c>
      <c r="D114" s="17" t="s">
        <v>19</v>
      </c>
      <c r="E114" s="17">
        <v>2</v>
      </c>
      <c r="F114" s="17"/>
      <c r="G114" s="17">
        <v>2000</v>
      </c>
      <c r="H114" s="17"/>
      <c r="I114" s="28">
        <f t="shared" si="3"/>
        <v>2000</v>
      </c>
      <c r="J114" s="32"/>
      <c r="K114" s="32"/>
    </row>
    <row r="115" s="2" customFormat="1" ht="18" customHeight="1" spans="1:10">
      <c r="A115" s="19" t="s">
        <v>332</v>
      </c>
      <c r="B115" s="19" t="s">
        <v>333</v>
      </c>
      <c r="C115" s="20" t="s">
        <v>334</v>
      </c>
      <c r="D115" s="20" t="s">
        <v>19</v>
      </c>
      <c r="E115" s="13">
        <v>32</v>
      </c>
      <c r="F115" s="13"/>
      <c r="G115" s="13">
        <v>32000</v>
      </c>
      <c r="H115" s="13"/>
      <c r="I115" s="28">
        <f t="shared" si="3"/>
        <v>32000</v>
      </c>
      <c r="J115" s="27"/>
    </row>
    <row r="116" s="2" customFormat="1" ht="18" customHeight="1" spans="1:10">
      <c r="A116" s="19" t="s">
        <v>335</v>
      </c>
      <c r="B116" s="19" t="s">
        <v>336</v>
      </c>
      <c r="C116" s="20" t="s">
        <v>337</v>
      </c>
      <c r="D116" s="20" t="s">
        <v>19</v>
      </c>
      <c r="E116" s="13">
        <v>7</v>
      </c>
      <c r="F116" s="13"/>
      <c r="G116" s="13">
        <v>7000</v>
      </c>
      <c r="H116" s="13"/>
      <c r="I116" s="28">
        <f t="shared" si="3"/>
        <v>7000</v>
      </c>
      <c r="J116" s="27"/>
    </row>
    <row r="117" s="2" customFormat="1" ht="18" customHeight="1" spans="1:10">
      <c r="A117" s="19" t="s">
        <v>338</v>
      </c>
      <c r="B117" s="19" t="s">
        <v>339</v>
      </c>
      <c r="C117" s="20" t="s">
        <v>340</v>
      </c>
      <c r="D117" s="20" t="s">
        <v>19</v>
      </c>
      <c r="E117" s="13">
        <v>4</v>
      </c>
      <c r="F117" s="13"/>
      <c r="G117" s="13">
        <v>4000</v>
      </c>
      <c r="H117" s="13"/>
      <c r="I117" s="28">
        <f t="shared" si="3"/>
        <v>4000</v>
      </c>
      <c r="J117" s="27"/>
    </row>
    <row r="118" s="2" customFormat="1" ht="18" customHeight="1" spans="1:10">
      <c r="A118" s="19" t="s">
        <v>341</v>
      </c>
      <c r="B118" s="19" t="s">
        <v>342</v>
      </c>
      <c r="C118" s="20" t="s">
        <v>343</v>
      </c>
      <c r="D118" s="20" t="s">
        <v>19</v>
      </c>
      <c r="E118" s="13">
        <v>2</v>
      </c>
      <c r="F118" s="13"/>
      <c r="G118" s="13">
        <v>2000</v>
      </c>
      <c r="H118" s="13"/>
      <c r="I118" s="28">
        <f t="shared" si="3"/>
        <v>2000</v>
      </c>
      <c r="J118" s="27"/>
    </row>
    <row r="119" s="2" customFormat="1" ht="18" customHeight="1" spans="1:10">
      <c r="A119" s="19" t="s">
        <v>344</v>
      </c>
      <c r="B119" s="19" t="s">
        <v>345</v>
      </c>
      <c r="C119" s="20" t="s">
        <v>346</v>
      </c>
      <c r="D119" s="20" t="s">
        <v>19</v>
      </c>
      <c r="E119" s="13">
        <v>3</v>
      </c>
      <c r="F119" s="13"/>
      <c r="G119" s="13">
        <v>3000</v>
      </c>
      <c r="H119" s="13"/>
      <c r="I119" s="28">
        <f t="shared" si="3"/>
        <v>3000</v>
      </c>
      <c r="J119" s="27"/>
    </row>
    <row r="120" s="2" customFormat="1" ht="18" customHeight="1" spans="1:10">
      <c r="A120" s="22" t="s">
        <v>347</v>
      </c>
      <c r="B120" s="22" t="s">
        <v>348</v>
      </c>
      <c r="C120" s="23" t="s">
        <v>349</v>
      </c>
      <c r="D120" s="23" t="s">
        <v>19</v>
      </c>
      <c r="E120" s="13">
        <v>3</v>
      </c>
      <c r="F120" s="13"/>
      <c r="G120" s="13">
        <v>3000</v>
      </c>
      <c r="H120" s="13"/>
      <c r="I120" s="28">
        <f t="shared" si="3"/>
        <v>3000</v>
      </c>
      <c r="J120" s="27"/>
    </row>
    <row r="121" s="2" customFormat="1" ht="18" customHeight="1" spans="1:10">
      <c r="A121" s="22" t="s">
        <v>350</v>
      </c>
      <c r="B121" s="22" t="s">
        <v>348</v>
      </c>
      <c r="C121" s="23" t="s">
        <v>351</v>
      </c>
      <c r="D121" s="23" t="s">
        <v>19</v>
      </c>
      <c r="E121" s="13">
        <v>5</v>
      </c>
      <c r="F121" s="13"/>
      <c r="G121" s="13">
        <v>5000</v>
      </c>
      <c r="H121" s="13"/>
      <c r="I121" s="28">
        <f t="shared" si="3"/>
        <v>5000</v>
      </c>
      <c r="J121" s="27"/>
    </row>
    <row r="122" s="2" customFormat="1" ht="18" customHeight="1" spans="1:10">
      <c r="A122" s="22" t="s">
        <v>352</v>
      </c>
      <c r="B122" s="22" t="s">
        <v>353</v>
      </c>
      <c r="C122" s="23" t="s">
        <v>354</v>
      </c>
      <c r="D122" s="23" t="s">
        <v>19</v>
      </c>
      <c r="E122" s="13">
        <v>8</v>
      </c>
      <c r="F122" s="13"/>
      <c r="G122" s="13">
        <v>8000</v>
      </c>
      <c r="H122" s="13"/>
      <c r="I122" s="28">
        <f t="shared" si="3"/>
        <v>8000</v>
      </c>
      <c r="J122" s="27"/>
    </row>
    <row r="123" s="2" customFormat="1" ht="18" customHeight="1" spans="1:10">
      <c r="A123" s="22" t="s">
        <v>355</v>
      </c>
      <c r="B123" s="22" t="s">
        <v>356</v>
      </c>
      <c r="C123" s="23" t="s">
        <v>357</v>
      </c>
      <c r="D123" s="23" t="s">
        <v>19</v>
      </c>
      <c r="E123" s="13">
        <v>2</v>
      </c>
      <c r="F123" s="13"/>
      <c r="G123" s="13">
        <v>2000</v>
      </c>
      <c r="H123" s="13"/>
      <c r="I123" s="28">
        <f t="shared" si="3"/>
        <v>2000</v>
      </c>
      <c r="J123" s="27"/>
    </row>
    <row r="124" s="2" customFormat="1" ht="18" customHeight="1" spans="1:10">
      <c r="A124" s="22" t="s">
        <v>358</v>
      </c>
      <c r="B124" s="22" t="s">
        <v>359</v>
      </c>
      <c r="C124" s="23" t="s">
        <v>360</v>
      </c>
      <c r="D124" s="23" t="s">
        <v>19</v>
      </c>
      <c r="E124" s="13">
        <v>3</v>
      </c>
      <c r="F124" s="13"/>
      <c r="G124" s="13">
        <v>3000</v>
      </c>
      <c r="H124" s="13"/>
      <c r="I124" s="28">
        <f t="shared" si="3"/>
        <v>3000</v>
      </c>
      <c r="J124" s="27"/>
    </row>
    <row r="125" s="2" customFormat="1" ht="18" customHeight="1" spans="1:10">
      <c r="A125" s="22" t="s">
        <v>361</v>
      </c>
      <c r="B125" s="22" t="s">
        <v>359</v>
      </c>
      <c r="C125" s="23" t="s">
        <v>362</v>
      </c>
      <c r="D125" s="23" t="s">
        <v>19</v>
      </c>
      <c r="E125" s="13">
        <v>5</v>
      </c>
      <c r="F125" s="13"/>
      <c r="G125" s="13">
        <v>5000</v>
      </c>
      <c r="H125" s="13"/>
      <c r="I125" s="28">
        <f t="shared" si="3"/>
        <v>5000</v>
      </c>
      <c r="J125" s="27"/>
    </row>
    <row r="126" s="2" customFormat="1" ht="18" customHeight="1" spans="1:10">
      <c r="A126" s="22" t="s">
        <v>363</v>
      </c>
      <c r="B126" s="22" t="s">
        <v>364</v>
      </c>
      <c r="C126" s="23" t="s">
        <v>365</v>
      </c>
      <c r="D126" s="23" t="s">
        <v>19</v>
      </c>
      <c r="E126" s="13">
        <v>11</v>
      </c>
      <c r="F126" s="13"/>
      <c r="G126" s="13">
        <v>11000</v>
      </c>
      <c r="H126" s="13"/>
      <c r="I126" s="28">
        <f t="shared" si="3"/>
        <v>11000</v>
      </c>
      <c r="J126" s="27"/>
    </row>
    <row r="127" s="2" customFormat="1" ht="18" customHeight="1" spans="1:10">
      <c r="A127" s="22" t="s">
        <v>366</v>
      </c>
      <c r="B127" s="22" t="s">
        <v>367</v>
      </c>
      <c r="C127" s="23" t="s">
        <v>368</v>
      </c>
      <c r="D127" s="23" t="s">
        <v>19</v>
      </c>
      <c r="E127" s="13">
        <v>4</v>
      </c>
      <c r="F127" s="13"/>
      <c r="G127" s="13">
        <v>4000</v>
      </c>
      <c r="H127" s="13"/>
      <c r="I127" s="28">
        <f t="shared" si="3"/>
        <v>4000</v>
      </c>
      <c r="J127" s="27"/>
    </row>
    <row r="128" s="2" customFormat="1" ht="18" customHeight="1" spans="1:10">
      <c r="A128" s="22" t="s">
        <v>369</v>
      </c>
      <c r="B128" s="22" t="s">
        <v>370</v>
      </c>
      <c r="C128" s="23" t="s">
        <v>371</v>
      </c>
      <c r="D128" s="23" t="s">
        <v>19</v>
      </c>
      <c r="E128" s="13">
        <v>6</v>
      </c>
      <c r="F128" s="13"/>
      <c r="G128" s="13">
        <v>6000</v>
      </c>
      <c r="H128" s="13"/>
      <c r="I128" s="28">
        <f t="shared" si="3"/>
        <v>6000</v>
      </c>
      <c r="J128" s="27"/>
    </row>
    <row r="129" s="2" customFormat="1" ht="18" customHeight="1" spans="1:10">
      <c r="A129" s="22" t="s">
        <v>372</v>
      </c>
      <c r="B129" s="22" t="s">
        <v>373</v>
      </c>
      <c r="C129" s="23" t="s">
        <v>374</v>
      </c>
      <c r="D129" s="23" t="s">
        <v>19</v>
      </c>
      <c r="E129" s="13">
        <v>1</v>
      </c>
      <c r="F129" s="13"/>
      <c r="G129" s="13">
        <v>1000</v>
      </c>
      <c r="H129" s="13"/>
      <c r="I129" s="28">
        <f t="shared" si="3"/>
        <v>1000</v>
      </c>
      <c r="J129" s="27"/>
    </row>
    <row r="130" s="2" customFormat="1" ht="18" customHeight="1" spans="1:10">
      <c r="A130" s="22" t="s">
        <v>375</v>
      </c>
      <c r="B130" s="22" t="s">
        <v>376</v>
      </c>
      <c r="C130" s="23" t="s">
        <v>377</v>
      </c>
      <c r="D130" s="23" t="s">
        <v>19</v>
      </c>
      <c r="E130" s="13">
        <v>3</v>
      </c>
      <c r="F130" s="13"/>
      <c r="G130" s="13">
        <v>3000</v>
      </c>
      <c r="H130" s="13"/>
      <c r="I130" s="28">
        <f t="shared" si="3"/>
        <v>3000</v>
      </c>
      <c r="J130" s="27"/>
    </row>
    <row r="131" s="2" customFormat="1" ht="18" customHeight="1" spans="1:10">
      <c r="A131" s="19" t="s">
        <v>378</v>
      </c>
      <c r="B131" s="19" t="s">
        <v>379</v>
      </c>
      <c r="C131" s="20" t="s">
        <v>380</v>
      </c>
      <c r="D131" s="20" t="s">
        <v>19</v>
      </c>
      <c r="E131" s="13">
        <v>2</v>
      </c>
      <c r="F131" s="13"/>
      <c r="G131" s="13">
        <v>2000</v>
      </c>
      <c r="H131" s="13"/>
      <c r="I131" s="28">
        <f t="shared" si="3"/>
        <v>2000</v>
      </c>
      <c r="J131" s="27"/>
    </row>
    <row r="132" customFormat="1" ht="18" customHeight="1" spans="1:10">
      <c r="A132" s="22" t="s">
        <v>381</v>
      </c>
      <c r="B132" s="22" t="s">
        <v>382</v>
      </c>
      <c r="C132" s="23" t="s">
        <v>383</v>
      </c>
      <c r="D132" s="23" t="s">
        <v>19</v>
      </c>
      <c r="E132" s="17">
        <v>10</v>
      </c>
      <c r="F132" s="13"/>
      <c r="G132" s="13">
        <v>10000</v>
      </c>
      <c r="H132" s="13"/>
      <c r="I132" s="28">
        <f t="shared" si="3"/>
        <v>10000</v>
      </c>
      <c r="J132" s="34"/>
    </row>
    <row r="133" customFormat="1" ht="18" customHeight="1" spans="1:10">
      <c r="A133" s="22" t="s">
        <v>384</v>
      </c>
      <c r="B133" s="22" t="s">
        <v>385</v>
      </c>
      <c r="C133" s="23" t="s">
        <v>386</v>
      </c>
      <c r="D133" s="23" t="s">
        <v>19</v>
      </c>
      <c r="E133" s="17">
        <v>2</v>
      </c>
      <c r="F133" s="13"/>
      <c r="G133" s="13">
        <v>2000</v>
      </c>
      <c r="H133" s="13"/>
      <c r="I133" s="28">
        <f t="shared" si="3"/>
        <v>2000</v>
      </c>
      <c r="J133" s="34"/>
    </row>
    <row r="134" customFormat="1" ht="18" customHeight="1" spans="1:10">
      <c r="A134" s="22"/>
      <c r="B134" s="22" t="s">
        <v>387</v>
      </c>
      <c r="C134" s="23" t="s">
        <v>388</v>
      </c>
      <c r="D134" s="23" t="s">
        <v>19</v>
      </c>
      <c r="E134" s="17">
        <v>1</v>
      </c>
      <c r="F134" s="13"/>
      <c r="G134" s="13">
        <v>1000</v>
      </c>
      <c r="H134" s="13"/>
      <c r="I134" s="28">
        <f t="shared" si="3"/>
        <v>1000</v>
      </c>
      <c r="J134" s="34"/>
    </row>
    <row r="135" customFormat="1" ht="18" customHeight="1" spans="1:10">
      <c r="A135" s="22" t="s">
        <v>389</v>
      </c>
      <c r="B135" s="22" t="s">
        <v>390</v>
      </c>
      <c r="C135" s="23" t="s">
        <v>391</v>
      </c>
      <c r="D135" s="23" t="s">
        <v>19</v>
      </c>
      <c r="E135" s="17">
        <v>3</v>
      </c>
      <c r="F135" s="13"/>
      <c r="G135" s="13">
        <v>3000</v>
      </c>
      <c r="H135" s="13"/>
      <c r="I135" s="28">
        <f t="shared" si="3"/>
        <v>3000</v>
      </c>
      <c r="J135" s="34"/>
    </row>
    <row r="136" customFormat="1" ht="18" customHeight="1" spans="1:10">
      <c r="A136" s="22"/>
      <c r="B136" s="22" t="s">
        <v>392</v>
      </c>
      <c r="C136" s="23" t="s">
        <v>393</v>
      </c>
      <c r="D136" s="23" t="s">
        <v>19</v>
      </c>
      <c r="E136" s="17">
        <v>4</v>
      </c>
      <c r="F136" s="13"/>
      <c r="G136" s="13">
        <v>4000</v>
      </c>
      <c r="H136" s="13"/>
      <c r="I136" s="28">
        <f t="shared" ref="I136:I152" si="4">E136*1000+F136*200</f>
        <v>4000</v>
      </c>
      <c r="J136" s="34"/>
    </row>
    <row r="137" customFormat="1" ht="18" customHeight="1" spans="1:10">
      <c r="A137" s="22"/>
      <c r="B137" s="22" t="s">
        <v>394</v>
      </c>
      <c r="C137" s="23" t="s">
        <v>395</v>
      </c>
      <c r="D137" s="23" t="s">
        <v>19</v>
      </c>
      <c r="E137" s="17">
        <v>2</v>
      </c>
      <c r="F137" s="13"/>
      <c r="G137" s="13">
        <v>2000</v>
      </c>
      <c r="H137" s="13"/>
      <c r="I137" s="28">
        <f t="shared" si="4"/>
        <v>2000</v>
      </c>
      <c r="J137" s="34"/>
    </row>
    <row r="138" s="1" customFormat="1" ht="18" customHeight="1" spans="1:10">
      <c r="A138" s="22" t="s">
        <v>396</v>
      </c>
      <c r="B138" s="22" t="s">
        <v>397</v>
      </c>
      <c r="C138" s="23" t="s">
        <v>396</v>
      </c>
      <c r="D138" s="23" t="s">
        <v>19</v>
      </c>
      <c r="E138" s="13">
        <v>3</v>
      </c>
      <c r="F138" s="13"/>
      <c r="G138" s="13">
        <v>3000</v>
      </c>
      <c r="H138" s="13"/>
      <c r="I138" s="28">
        <f t="shared" si="4"/>
        <v>3000</v>
      </c>
      <c r="J138" s="6"/>
    </row>
    <row r="139" s="1" customFormat="1" ht="18" customHeight="1" spans="1:10">
      <c r="A139" s="22" t="s">
        <v>398</v>
      </c>
      <c r="B139" s="22" t="s">
        <v>399</v>
      </c>
      <c r="C139" s="23" t="s">
        <v>398</v>
      </c>
      <c r="D139" s="23" t="s">
        <v>19</v>
      </c>
      <c r="E139" s="13">
        <v>1</v>
      </c>
      <c r="F139" s="13"/>
      <c r="G139" s="13">
        <v>1000</v>
      </c>
      <c r="H139" s="13"/>
      <c r="I139" s="28">
        <f t="shared" si="4"/>
        <v>1000</v>
      </c>
      <c r="J139" s="6"/>
    </row>
    <row r="140" s="1" customFormat="1" ht="18" customHeight="1" spans="1:10">
      <c r="A140" s="22" t="s">
        <v>400</v>
      </c>
      <c r="B140" s="22" t="s">
        <v>401</v>
      </c>
      <c r="C140" s="23" t="s">
        <v>402</v>
      </c>
      <c r="D140" s="23" t="s">
        <v>19</v>
      </c>
      <c r="E140" s="23">
        <v>1</v>
      </c>
      <c r="F140" s="22"/>
      <c r="G140" s="23">
        <v>1000</v>
      </c>
      <c r="H140" s="22"/>
      <c r="I140" s="28">
        <f t="shared" si="4"/>
        <v>1000</v>
      </c>
      <c r="J140" s="6"/>
    </row>
    <row r="141" s="1" customFormat="1" ht="18" customHeight="1" spans="1:10">
      <c r="A141" s="22" t="s">
        <v>403</v>
      </c>
      <c r="B141" s="22" t="s">
        <v>404</v>
      </c>
      <c r="C141" s="23" t="s">
        <v>405</v>
      </c>
      <c r="D141" s="23" t="s">
        <v>19</v>
      </c>
      <c r="E141" s="23">
        <v>6</v>
      </c>
      <c r="F141" s="22"/>
      <c r="G141" s="23">
        <v>6000</v>
      </c>
      <c r="H141" s="22"/>
      <c r="I141" s="28">
        <f t="shared" si="4"/>
        <v>6000</v>
      </c>
      <c r="J141" s="6"/>
    </row>
    <row r="142" s="1" customFormat="1" ht="18" customHeight="1" spans="1:10">
      <c r="A142" s="22" t="s">
        <v>406</v>
      </c>
      <c r="B142" s="22" t="s">
        <v>407</v>
      </c>
      <c r="C142" s="23" t="s">
        <v>408</v>
      </c>
      <c r="D142" s="23" t="s">
        <v>19</v>
      </c>
      <c r="E142" s="23">
        <v>2</v>
      </c>
      <c r="F142" s="22"/>
      <c r="G142" s="23">
        <v>2000</v>
      </c>
      <c r="H142" s="22"/>
      <c r="I142" s="28">
        <f t="shared" si="4"/>
        <v>2000</v>
      </c>
      <c r="J142" s="6"/>
    </row>
    <row r="143" s="1" customFormat="1" ht="18" customHeight="1" spans="1:10">
      <c r="A143" s="22" t="s">
        <v>409</v>
      </c>
      <c r="B143" s="22" t="s">
        <v>410</v>
      </c>
      <c r="C143" s="23" t="s">
        <v>409</v>
      </c>
      <c r="D143" s="23" t="s">
        <v>19</v>
      </c>
      <c r="E143" s="23">
        <v>3</v>
      </c>
      <c r="F143" s="22"/>
      <c r="G143" s="23">
        <v>3000</v>
      </c>
      <c r="H143" s="22"/>
      <c r="I143" s="28">
        <f t="shared" si="4"/>
        <v>3000</v>
      </c>
      <c r="J143" s="6"/>
    </row>
    <row r="144" s="1" customFormat="1" ht="18" customHeight="1" spans="1:10">
      <c r="A144" s="19" t="s">
        <v>411</v>
      </c>
      <c r="B144" s="19" t="s">
        <v>412</v>
      </c>
      <c r="C144" s="20" t="s">
        <v>413</v>
      </c>
      <c r="D144" s="20" t="s">
        <v>19</v>
      </c>
      <c r="E144" s="23">
        <v>3</v>
      </c>
      <c r="F144" s="22"/>
      <c r="G144" s="23">
        <v>3000</v>
      </c>
      <c r="H144" s="22"/>
      <c r="I144" s="28">
        <f t="shared" si="4"/>
        <v>3000</v>
      </c>
      <c r="J144" s="35"/>
    </row>
    <row r="145" s="1" customFormat="1" ht="18" customHeight="1" spans="1:10">
      <c r="A145" s="19" t="s">
        <v>414</v>
      </c>
      <c r="B145" s="19" t="s">
        <v>415</v>
      </c>
      <c r="C145" s="20" t="s">
        <v>416</v>
      </c>
      <c r="D145" s="20" t="s">
        <v>19</v>
      </c>
      <c r="E145" s="23">
        <v>16</v>
      </c>
      <c r="F145" s="22"/>
      <c r="G145" s="23">
        <v>16000</v>
      </c>
      <c r="H145" s="22"/>
      <c r="I145" s="28">
        <f t="shared" si="4"/>
        <v>16000</v>
      </c>
      <c r="J145" s="6"/>
    </row>
    <row r="146" s="1" customFormat="1" ht="18" customHeight="1" spans="1:10">
      <c r="A146" s="22" t="s">
        <v>417</v>
      </c>
      <c r="B146" s="22" t="s">
        <v>418</v>
      </c>
      <c r="C146" s="23" t="s">
        <v>419</v>
      </c>
      <c r="D146" s="23" t="s">
        <v>19</v>
      </c>
      <c r="E146" s="23">
        <v>50</v>
      </c>
      <c r="F146" s="22"/>
      <c r="G146" s="23">
        <v>50000</v>
      </c>
      <c r="H146" s="22"/>
      <c r="I146" s="28">
        <f t="shared" si="4"/>
        <v>50000</v>
      </c>
      <c r="J146" s="6"/>
    </row>
    <row r="147" s="1" customFormat="1" ht="18" customHeight="1" spans="1:10">
      <c r="A147" s="19" t="s">
        <v>420</v>
      </c>
      <c r="B147" s="19" t="s">
        <v>421</v>
      </c>
      <c r="C147" s="20" t="s">
        <v>420</v>
      </c>
      <c r="D147" s="20" t="s">
        <v>19</v>
      </c>
      <c r="E147" s="23">
        <v>4</v>
      </c>
      <c r="F147" s="22"/>
      <c r="G147" s="23">
        <v>4000</v>
      </c>
      <c r="H147" s="22"/>
      <c r="I147" s="28">
        <f t="shared" si="4"/>
        <v>4000</v>
      </c>
      <c r="J147" s="6"/>
    </row>
    <row r="148" s="1" customFormat="1" ht="18" customHeight="1" spans="1:10">
      <c r="A148" s="19" t="s">
        <v>422</v>
      </c>
      <c r="B148" s="19" t="s">
        <v>423</v>
      </c>
      <c r="C148" s="20" t="s">
        <v>424</v>
      </c>
      <c r="D148" s="20" t="s">
        <v>19</v>
      </c>
      <c r="E148" s="23">
        <v>7</v>
      </c>
      <c r="F148" s="22"/>
      <c r="G148" s="23">
        <v>7000</v>
      </c>
      <c r="H148" s="22"/>
      <c r="I148" s="28">
        <f t="shared" si="4"/>
        <v>7000</v>
      </c>
      <c r="J148" s="6"/>
    </row>
    <row r="149" s="1" customFormat="1" ht="18" customHeight="1" spans="1:10">
      <c r="A149" s="19" t="s">
        <v>425</v>
      </c>
      <c r="B149" s="19" t="s">
        <v>426</v>
      </c>
      <c r="C149" s="20" t="s">
        <v>427</v>
      </c>
      <c r="D149" s="20" t="s">
        <v>19</v>
      </c>
      <c r="E149" s="23">
        <v>3</v>
      </c>
      <c r="F149" s="22"/>
      <c r="G149" s="23">
        <v>3000</v>
      </c>
      <c r="H149" s="22"/>
      <c r="I149" s="28">
        <f t="shared" si="4"/>
        <v>3000</v>
      </c>
      <c r="J149" s="6"/>
    </row>
    <row r="150" s="1" customFormat="1" ht="18" customHeight="1" spans="1:10">
      <c r="A150" s="19" t="s">
        <v>428</v>
      </c>
      <c r="B150" s="19" t="s">
        <v>429</v>
      </c>
      <c r="C150" s="20" t="s">
        <v>428</v>
      </c>
      <c r="D150" s="20" t="s">
        <v>19</v>
      </c>
      <c r="E150" s="23">
        <v>1</v>
      </c>
      <c r="F150" s="22"/>
      <c r="G150" s="23">
        <v>1000</v>
      </c>
      <c r="H150" s="22"/>
      <c r="I150" s="28">
        <f t="shared" si="4"/>
        <v>1000</v>
      </c>
      <c r="J150" s="6"/>
    </row>
    <row r="151" s="1" customFormat="1" ht="18" customHeight="1" spans="1:10">
      <c r="A151" s="19" t="s">
        <v>430</v>
      </c>
      <c r="B151" s="19" t="s">
        <v>431</v>
      </c>
      <c r="C151" s="20" t="s">
        <v>430</v>
      </c>
      <c r="D151" s="20" t="s">
        <v>19</v>
      </c>
      <c r="E151" s="23">
        <v>3</v>
      </c>
      <c r="F151" s="22"/>
      <c r="G151" s="23">
        <v>3000</v>
      </c>
      <c r="H151" s="22"/>
      <c r="I151" s="28">
        <f t="shared" si="4"/>
        <v>3000</v>
      </c>
      <c r="J151" s="36"/>
    </row>
    <row r="152" s="1" customFormat="1" ht="18" customHeight="1" spans="1:10">
      <c r="A152" s="19" t="s">
        <v>432</v>
      </c>
      <c r="B152" s="19" t="s">
        <v>433</v>
      </c>
      <c r="C152" s="20" t="s">
        <v>434</v>
      </c>
      <c r="D152" s="20" t="s">
        <v>19</v>
      </c>
      <c r="E152" s="23">
        <v>1</v>
      </c>
      <c r="F152" s="22"/>
      <c r="G152" s="23">
        <v>1000</v>
      </c>
      <c r="H152" s="22"/>
      <c r="I152" s="28">
        <f t="shared" si="4"/>
        <v>1000</v>
      </c>
      <c r="J152" s="36"/>
    </row>
    <row r="153" s="3" customFormat="1" ht="21" customHeight="1" spans="1:10">
      <c r="A153" s="33" t="s">
        <v>435</v>
      </c>
      <c r="B153" s="33"/>
      <c r="C153" s="33"/>
      <c r="D153" s="33"/>
      <c r="E153" s="33"/>
      <c r="F153" s="33"/>
      <c r="G153" s="33"/>
      <c r="H153" s="33"/>
      <c r="I153" s="37"/>
      <c r="J153" s="38"/>
    </row>
  </sheetData>
  <autoFilter xmlns:etc="http://www.wps.cn/officeDocument/2017/etCustomData" ref="A3:I158" etc:filterBottomFollowUsedRange="0">
    <extLst/>
  </autoFilter>
  <sortState ref="A6:W138">
    <sortCondition ref="B6:B138"/>
  </sortState>
  <mergeCells count="9">
    <mergeCell ref="A1:I1"/>
    <mergeCell ref="G3:I3"/>
    <mergeCell ref="A153:I153"/>
    <mergeCell ref="A3:A4"/>
    <mergeCell ref="B3:B4"/>
    <mergeCell ref="C3:C4"/>
    <mergeCell ref="D3:D4"/>
    <mergeCell ref="E3:E4"/>
    <mergeCell ref="F3:F4"/>
  </mergeCells>
  <conditionalFormatting sqref="C19">
    <cfRule type="duplicateValues" dxfId="0" priority="118"/>
  </conditionalFormatting>
  <conditionalFormatting sqref="C20">
    <cfRule type="duplicateValues" dxfId="0" priority="117"/>
  </conditionalFormatting>
  <conditionalFormatting sqref="C21">
    <cfRule type="duplicateValues" dxfId="0" priority="116"/>
  </conditionalFormatting>
  <conditionalFormatting sqref="C25">
    <cfRule type="duplicateValues" dxfId="0" priority="121"/>
  </conditionalFormatting>
  <conditionalFormatting sqref="C27">
    <cfRule type="duplicateValues" dxfId="0" priority="13"/>
  </conditionalFormatting>
  <conditionalFormatting sqref="C28">
    <cfRule type="duplicateValues" dxfId="0" priority="11"/>
  </conditionalFormatting>
  <conditionalFormatting sqref="C29">
    <cfRule type="duplicateValues" dxfId="0" priority="10"/>
  </conditionalFormatting>
  <conditionalFormatting sqref="C31">
    <cfRule type="duplicateValues" dxfId="0" priority="115"/>
  </conditionalFormatting>
  <conditionalFormatting sqref="C32">
    <cfRule type="duplicateValues" dxfId="0" priority="114"/>
  </conditionalFormatting>
  <conditionalFormatting sqref="C33">
    <cfRule type="duplicateValues" dxfId="0" priority="113"/>
  </conditionalFormatting>
  <conditionalFormatting sqref="C34">
    <cfRule type="duplicateValues" dxfId="0" priority="110"/>
  </conditionalFormatting>
  <conditionalFormatting sqref="C35">
    <cfRule type="duplicateValues" dxfId="0" priority="111"/>
  </conditionalFormatting>
  <conditionalFormatting sqref="C36">
    <cfRule type="duplicateValues" dxfId="0" priority="112"/>
  </conditionalFormatting>
  <conditionalFormatting sqref="C37">
    <cfRule type="duplicateValues" dxfId="0" priority="109"/>
  </conditionalFormatting>
  <conditionalFormatting sqref="C39">
    <cfRule type="duplicateValues" dxfId="0" priority="9"/>
  </conditionalFormatting>
  <conditionalFormatting sqref="C51">
    <cfRule type="duplicateValues" dxfId="0" priority="104"/>
  </conditionalFormatting>
  <conditionalFormatting sqref="C52">
    <cfRule type="duplicateValues" dxfId="0" priority="100"/>
  </conditionalFormatting>
  <conditionalFormatting sqref="C53">
    <cfRule type="duplicateValues" dxfId="0" priority="99"/>
  </conditionalFormatting>
  <conditionalFormatting sqref="C54">
    <cfRule type="duplicateValues" dxfId="0" priority="103"/>
  </conditionalFormatting>
  <conditionalFormatting sqref="C55">
    <cfRule type="duplicateValues" dxfId="0" priority="102"/>
  </conditionalFormatting>
  <conditionalFormatting sqref="C56">
    <cfRule type="duplicateValues" dxfId="0" priority="101"/>
  </conditionalFormatting>
  <conditionalFormatting sqref="C57">
    <cfRule type="duplicateValues" dxfId="0" priority="98"/>
  </conditionalFormatting>
  <conditionalFormatting sqref="C63">
    <cfRule type="duplicateValues" dxfId="0" priority="95"/>
  </conditionalFormatting>
  <conditionalFormatting sqref="C66">
    <cfRule type="duplicateValues" dxfId="0" priority="93"/>
  </conditionalFormatting>
  <conditionalFormatting sqref="C67">
    <cfRule type="duplicateValues" dxfId="0" priority="129"/>
  </conditionalFormatting>
  <conditionalFormatting sqref="C69">
    <cfRule type="duplicateValues" dxfId="0" priority="92"/>
  </conditionalFormatting>
  <conditionalFormatting sqref="C70">
    <cfRule type="duplicateValues" dxfId="0" priority="74"/>
  </conditionalFormatting>
  <conditionalFormatting sqref="C73">
    <cfRule type="duplicateValues" dxfId="0" priority="84"/>
  </conditionalFormatting>
  <conditionalFormatting sqref="C75">
    <cfRule type="duplicateValues" dxfId="0" priority="88"/>
  </conditionalFormatting>
  <conditionalFormatting sqref="C76">
    <cfRule type="duplicateValues" dxfId="0" priority="87"/>
  </conditionalFormatting>
  <conditionalFormatting sqref="C77">
    <cfRule type="duplicateValues" dxfId="0" priority="86"/>
  </conditionalFormatting>
  <conditionalFormatting sqref="C78">
    <cfRule type="duplicateValues" dxfId="0" priority="85"/>
  </conditionalFormatting>
  <conditionalFormatting sqref="C79">
    <cfRule type="duplicateValues" dxfId="0" priority="83"/>
  </conditionalFormatting>
  <conditionalFormatting sqref="C80">
    <cfRule type="duplicateValues" dxfId="0" priority="81"/>
  </conditionalFormatting>
  <conditionalFormatting sqref="C81">
    <cfRule type="duplicateValues" dxfId="0" priority="90"/>
  </conditionalFormatting>
  <conditionalFormatting sqref="C82">
    <cfRule type="duplicateValues" dxfId="0" priority="80"/>
  </conditionalFormatting>
  <conditionalFormatting sqref="C83">
    <cfRule type="duplicateValues" dxfId="0" priority="79"/>
  </conditionalFormatting>
  <conditionalFormatting sqref="C84">
    <cfRule type="duplicateValues" dxfId="0" priority="89"/>
  </conditionalFormatting>
  <conditionalFormatting sqref="C93">
    <cfRule type="duplicateValues" dxfId="0" priority="72"/>
  </conditionalFormatting>
  <conditionalFormatting sqref="C100">
    <cfRule type="duplicateValues" dxfId="0" priority="69"/>
  </conditionalFormatting>
  <conditionalFormatting sqref="C101">
    <cfRule type="duplicateValues" dxfId="0" priority="68"/>
  </conditionalFormatting>
  <conditionalFormatting sqref="C102">
    <cfRule type="duplicateValues" dxfId="0" priority="67"/>
  </conditionalFormatting>
  <conditionalFormatting sqref="C103">
    <cfRule type="duplicateValues" dxfId="0" priority="45"/>
  </conditionalFormatting>
  <conditionalFormatting sqref="C104">
    <cfRule type="duplicateValues" dxfId="0" priority="44"/>
  </conditionalFormatting>
  <conditionalFormatting sqref="C105">
    <cfRule type="duplicateValues" dxfId="0" priority="39"/>
  </conditionalFormatting>
  <conditionalFormatting sqref="C106">
    <cfRule type="duplicateValues" dxfId="0" priority="42"/>
  </conditionalFormatting>
  <conditionalFormatting sqref="C107">
    <cfRule type="duplicateValues" dxfId="0" priority="40"/>
  </conditionalFormatting>
  <conditionalFormatting sqref="C108">
    <cfRule type="duplicateValues" dxfId="0" priority="64"/>
  </conditionalFormatting>
  <conditionalFormatting sqref="C109">
    <cfRule type="duplicateValues" dxfId="0" priority="63"/>
  </conditionalFormatting>
  <conditionalFormatting sqref="C111">
    <cfRule type="duplicateValues" dxfId="0" priority="7"/>
  </conditionalFormatting>
  <conditionalFormatting sqref="C113">
    <cfRule type="duplicateValues" dxfId="0" priority="6"/>
  </conditionalFormatting>
  <conditionalFormatting sqref="C115">
    <cfRule type="duplicateValues" dxfId="0" priority="61"/>
  </conditionalFormatting>
  <conditionalFormatting sqref="C116">
    <cfRule type="duplicateValues" dxfId="0" priority="60"/>
  </conditionalFormatting>
  <conditionalFormatting sqref="C117">
    <cfRule type="duplicateValues" dxfId="0" priority="59"/>
  </conditionalFormatting>
  <conditionalFormatting sqref="C118">
    <cfRule type="duplicateValues" dxfId="0" priority="58"/>
  </conditionalFormatting>
  <conditionalFormatting sqref="C119">
    <cfRule type="duplicateValues" dxfId="0" priority="57"/>
  </conditionalFormatting>
  <conditionalFormatting sqref="C124">
    <cfRule type="duplicateValues" dxfId="0" priority="52"/>
  </conditionalFormatting>
  <conditionalFormatting sqref="C125">
    <cfRule type="duplicateValues" dxfId="0" priority="51"/>
  </conditionalFormatting>
  <conditionalFormatting sqref="C126">
    <cfRule type="duplicateValues" dxfId="0" priority="50"/>
  </conditionalFormatting>
  <conditionalFormatting sqref="C127">
    <cfRule type="duplicateValues" dxfId="0" priority="49"/>
  </conditionalFormatting>
  <conditionalFormatting sqref="C128">
    <cfRule type="duplicateValues" dxfId="0" priority="48"/>
  </conditionalFormatting>
  <conditionalFormatting sqref="C129">
    <cfRule type="duplicateValues" dxfId="0" priority="47"/>
  </conditionalFormatting>
  <conditionalFormatting sqref="C132">
    <cfRule type="duplicateValues" dxfId="0" priority="28"/>
  </conditionalFormatting>
  <conditionalFormatting sqref="C133">
    <cfRule type="duplicateValues" dxfId="0" priority="27"/>
  </conditionalFormatting>
  <conditionalFormatting sqref="C134">
    <cfRule type="duplicateValues" dxfId="0" priority="26"/>
  </conditionalFormatting>
  <conditionalFormatting sqref="C135">
    <cfRule type="duplicateValues" dxfId="0" priority="25"/>
  </conditionalFormatting>
  <conditionalFormatting sqref="C136">
    <cfRule type="duplicateValues" dxfId="0" priority="24"/>
  </conditionalFormatting>
  <conditionalFormatting sqref="C137">
    <cfRule type="duplicateValues" dxfId="0" priority="23"/>
  </conditionalFormatting>
  <conditionalFormatting sqref="C138">
    <cfRule type="duplicateValues" dxfId="0" priority="20"/>
  </conditionalFormatting>
  <conditionalFormatting sqref="C141">
    <cfRule type="duplicateValues" dxfId="0" priority="18"/>
  </conditionalFormatting>
  <conditionalFormatting sqref="C142">
    <cfRule type="duplicateValues" dxfId="0" priority="17"/>
  </conditionalFormatting>
  <conditionalFormatting sqref="C143">
    <cfRule type="duplicateValues" dxfId="0" priority="16"/>
  </conditionalFormatting>
  <conditionalFormatting sqref="C144">
    <cfRule type="duplicateValues" dxfId="0" priority="15"/>
  </conditionalFormatting>
  <conditionalFormatting sqref="C58:C59">
    <cfRule type="duplicateValues" dxfId="0" priority="97"/>
  </conditionalFormatting>
  <conditionalFormatting sqref="C61:C62">
    <cfRule type="duplicateValues" dxfId="0" priority="96"/>
  </conditionalFormatting>
  <conditionalFormatting sqref="C64:C65">
    <cfRule type="duplicateValues" dxfId="0" priority="94"/>
  </conditionalFormatting>
  <conditionalFormatting sqref="C89:C90">
    <cfRule type="duplicateValues" dxfId="0" priority="73"/>
  </conditionalFormatting>
  <conditionalFormatting sqref="C95:C96">
    <cfRule type="duplicateValues" dxfId="0" priority="70"/>
  </conditionalFormatting>
  <conditionalFormatting sqref="C120:C123">
    <cfRule type="duplicateValues" dxfId="0" priority="56"/>
  </conditionalFormatting>
  <conditionalFormatting sqref="C130:C131">
    <cfRule type="duplicateValues" dxfId="0" priority="46"/>
  </conditionalFormatting>
  <conditionalFormatting sqref="C139:C140">
    <cfRule type="duplicateValues" dxfId="0" priority="19"/>
  </conditionalFormatting>
  <conditionalFormatting sqref="C22 C16:C17">
    <cfRule type="duplicateValues" dxfId="0" priority="119"/>
  </conditionalFormatting>
  <conditionalFormatting sqref="C23 C18">
    <cfRule type="duplicateValues" dxfId="0" priority="120"/>
  </conditionalFormatting>
  <conditionalFormatting sqref="C38 C40">
    <cfRule type="duplicateValues" dxfId="0" priority="108"/>
  </conditionalFormatting>
  <conditionalFormatting sqref="C50 C44:C45 C48">
    <cfRule type="duplicateValues" dxfId="0" priority="105"/>
  </conditionalFormatting>
  <conditionalFormatting sqref="C71:C72 C74 C85:C87">
    <cfRule type="duplicateValues" dxfId="0" priority="77"/>
  </conditionalFormatting>
  <conditionalFormatting sqref="C88 C94 C91:C92">
    <cfRule type="duplicateValues" dxfId="0" priority="71"/>
  </conditionalFormatting>
  <conditionalFormatting sqref="C110 C114 C112">
    <cfRule type="duplicateValues" dxfId="0" priority="62"/>
  </conditionalFormatting>
  <printOptions horizontalCentered="1"/>
  <pageMargins left="0.786805555555556" right="0.904861111111111" top="1.18055555555556" bottom="1.25972222222222" header="0.511805555555556" footer="1.0625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2022-08-20T09:14:00Z</dcterms:created>
  <dcterms:modified xsi:type="dcterms:W3CDTF">2025-07-31T00:59:03Z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DB30E8F25D4E74D89ECF896804BCBB5D_43</vt:lpwstr>
  </property>
</Properties>
</file>