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0" yWindow="0" windowWidth="15270" windowHeight="9405" tabRatio="819" activeTab="9"/>
  </bookViews>
  <sheets>
    <sheet name="1" sheetId="1" r:id="rId1"/>
    <sheet name="1-1" sheetId="2" r:id="rId2"/>
    <sheet name="1-2" sheetId="3" r:id="rId3"/>
    <sheet name="2" sheetId="4" r:id="rId4"/>
    <sheet name="3" sheetId="5" r:id="rId5"/>
    <sheet name="3-1" sheetId="6" r:id="rId6"/>
    <sheet name="3-2" sheetId="7" r:id="rId7"/>
    <sheet name="3-3" sheetId="8" r:id="rId8"/>
    <sheet name="4" sheetId="9" r:id="rId9"/>
    <sheet name="4-1" sheetId="10" r:id="rId10"/>
    <sheet name="5" sheetId="11" r:id="rId11"/>
  </sheets>
  <definedNames>
    <definedName name="_xlnm.Print_Area" localSheetId="8">'4'!$A$1:$H$7</definedName>
    <definedName name="_xlnm.Print_Area" localSheetId="9">'4-1'!$A$1:$H$7</definedName>
    <definedName name="_xlnm.Print_Area" localSheetId="10">'5'!$A$1:$H$7</definedName>
    <definedName name="_xlnm.Print_Titles" localSheetId="5">'3-1'!$1:6</definedName>
  </definedNames>
  <calcPr calcId="114210" fullCalcOnLoad="1"/>
</workbook>
</file>

<file path=xl/calcChain.xml><?xml version="1.0" encoding="utf-8"?>
<calcChain xmlns="http://schemas.openxmlformats.org/spreadsheetml/2006/main">
  <c r="F10" i="3"/>
  <c r="F10" i="2"/>
  <c r="F9" i="5"/>
  <c r="O9"/>
  <c r="AQ9"/>
  <c r="CG9"/>
  <c r="E9"/>
  <c r="F10"/>
  <c r="O10"/>
  <c r="AQ10"/>
  <c r="CG10"/>
  <c r="E10"/>
  <c r="F11"/>
  <c r="O11"/>
  <c r="AQ11"/>
  <c r="CG11"/>
  <c r="E11"/>
  <c r="F12"/>
  <c r="O12"/>
  <c r="AQ12"/>
  <c r="CG12"/>
  <c r="E12"/>
  <c r="F13"/>
  <c r="O13"/>
  <c r="AQ13"/>
  <c r="CG13"/>
  <c r="E13"/>
  <c r="F8"/>
  <c r="O8"/>
  <c r="AQ8"/>
  <c r="CG8"/>
  <c r="E8"/>
  <c r="G8"/>
  <c r="H8"/>
  <c r="I8"/>
  <c r="J8"/>
  <c r="K8"/>
  <c r="L8"/>
  <c r="M8"/>
  <c r="N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BN8"/>
  <c r="BO8"/>
  <c r="BP8"/>
  <c r="BQ8"/>
  <c r="BR8"/>
  <c r="BS8"/>
  <c r="BT8"/>
  <c r="BU8"/>
  <c r="BV8"/>
  <c r="BW8"/>
  <c r="BX8"/>
  <c r="BY8"/>
  <c r="BZ8"/>
  <c r="CA8"/>
  <c r="CB8"/>
  <c r="CC8"/>
  <c r="CD8"/>
  <c r="CE8"/>
  <c r="CF8"/>
  <c r="CH8"/>
  <c r="CI8"/>
  <c r="CJ8"/>
  <c r="CK8"/>
  <c r="CL8"/>
  <c r="CM8"/>
  <c r="CN8"/>
  <c r="CO8"/>
  <c r="CP8"/>
  <c r="CQ8"/>
  <c r="CR8"/>
  <c r="CS8"/>
  <c r="CT8"/>
  <c r="CU8"/>
  <c r="CV8"/>
  <c r="E8" i="6"/>
  <c r="B6" i="4"/>
  <c r="F7" i="11"/>
  <c r="E7" i="10"/>
  <c r="C7"/>
  <c r="F7" i="9"/>
  <c r="E8" i="8"/>
  <c r="C8"/>
  <c r="H7"/>
  <c r="G7"/>
  <c r="F7"/>
  <c r="E7"/>
  <c r="D7"/>
  <c r="C7"/>
  <c r="D51" i="6"/>
  <c r="D50"/>
  <c r="D49"/>
  <c r="D48"/>
  <c r="D47"/>
  <c r="D46"/>
  <c r="D45"/>
  <c r="D44"/>
  <c r="D43"/>
  <c r="D42"/>
  <c r="D41"/>
  <c r="F40"/>
  <c r="E40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F16"/>
  <c r="E16"/>
  <c r="D16"/>
  <c r="D15"/>
  <c r="D14"/>
  <c r="D13"/>
  <c r="D12"/>
  <c r="D11"/>
  <c r="D10"/>
  <c r="D9"/>
  <c r="F8"/>
  <c r="D8"/>
  <c r="F7"/>
  <c r="E7"/>
  <c r="D7"/>
  <c r="H34" i="4"/>
  <c r="G34"/>
  <c r="F34"/>
  <c r="E34"/>
  <c r="D11"/>
  <c r="D14"/>
  <c r="D15"/>
  <c r="D25"/>
  <c r="D34"/>
  <c r="B34"/>
  <c r="D32"/>
  <c r="D31"/>
  <c r="D30"/>
  <c r="D29"/>
  <c r="D28"/>
  <c r="D27"/>
  <c r="D26"/>
  <c r="D24"/>
  <c r="D23"/>
  <c r="D22"/>
  <c r="D21"/>
  <c r="D20"/>
  <c r="D19"/>
  <c r="D18"/>
  <c r="D17"/>
  <c r="D16"/>
  <c r="D13"/>
  <c r="D12"/>
  <c r="D10"/>
  <c r="B10"/>
  <c r="D9"/>
  <c r="D8"/>
  <c r="D7"/>
  <c r="H6"/>
  <c r="G6"/>
  <c r="F6"/>
  <c r="E6"/>
  <c r="D6"/>
  <c r="F23" i="3"/>
  <c r="F22"/>
  <c r="F21"/>
  <c r="F20"/>
  <c r="F19"/>
  <c r="F18"/>
  <c r="F17"/>
  <c r="F16"/>
  <c r="F15"/>
  <c r="F13"/>
  <c r="F12"/>
  <c r="F11"/>
  <c r="F9"/>
  <c r="J8"/>
  <c r="I8"/>
  <c r="H8"/>
  <c r="G8"/>
  <c r="F8"/>
  <c r="J7"/>
  <c r="I7"/>
  <c r="H7"/>
  <c r="G7"/>
  <c r="F7"/>
  <c r="N34" i="2"/>
  <c r="F34"/>
  <c r="N33"/>
  <c r="F33"/>
  <c r="N32"/>
  <c r="F32"/>
  <c r="N31"/>
  <c r="F31"/>
  <c r="N30"/>
  <c r="F30"/>
  <c r="N29"/>
  <c r="F29"/>
  <c r="N28"/>
  <c r="F28"/>
  <c r="N27"/>
  <c r="F27"/>
  <c r="N26"/>
  <c r="F26"/>
  <c r="N25"/>
  <c r="F25"/>
  <c r="N24"/>
  <c r="F24"/>
  <c r="N23"/>
  <c r="F23"/>
  <c r="N22"/>
  <c r="F22"/>
  <c r="N21"/>
  <c r="F21"/>
  <c r="N20"/>
  <c r="F20"/>
  <c r="N19"/>
  <c r="F19"/>
  <c r="N18"/>
  <c r="F18"/>
  <c r="N17"/>
  <c r="F17"/>
  <c r="N16"/>
  <c r="F16"/>
  <c r="N15"/>
  <c r="F15"/>
  <c r="N14"/>
  <c r="F14"/>
  <c r="N13"/>
  <c r="F13"/>
  <c r="N12"/>
  <c r="F12"/>
  <c r="N11"/>
  <c r="F11"/>
  <c r="N9"/>
  <c r="F9"/>
  <c r="T8"/>
  <c r="S8"/>
  <c r="R8"/>
  <c r="Q8"/>
  <c r="P8"/>
  <c r="O8"/>
  <c r="N8"/>
  <c r="M8"/>
  <c r="L8"/>
  <c r="K8"/>
  <c r="J8"/>
  <c r="I8"/>
  <c r="H8"/>
  <c r="G8"/>
  <c r="F8"/>
  <c r="T7"/>
  <c r="S7"/>
  <c r="R7"/>
  <c r="Q7"/>
  <c r="P7"/>
  <c r="O7"/>
  <c r="N7"/>
  <c r="M7"/>
  <c r="L7"/>
  <c r="K7"/>
  <c r="J7"/>
  <c r="I7"/>
  <c r="H7"/>
  <c r="G7"/>
  <c r="F7"/>
  <c r="D36" i="1"/>
  <c r="B36"/>
  <c r="D31"/>
  <c r="B31"/>
</calcChain>
</file>

<file path=xl/sharedStrings.xml><?xml version="1.0" encoding="utf-8"?>
<sst xmlns="http://schemas.openxmlformats.org/spreadsheetml/2006/main" count="577" uniqueCount="341">
  <si>
    <t>表1</t>
  </si>
  <si>
    <t>部门预算收支总表</t>
  </si>
  <si>
    <t>单位：万元</t>
  </si>
  <si>
    <t>收          入</t>
  </si>
  <si>
    <t>支             出</t>
  </si>
  <si>
    <t>项              目</t>
  </si>
  <si>
    <r>
      <rPr>
        <sz val="10"/>
        <rFont val="宋体"/>
        <charset val="134"/>
      </rPr>
      <t>20</t>
    </r>
    <r>
      <rPr>
        <sz val="10"/>
        <rFont val="宋体"/>
        <charset val="134"/>
      </rPr>
      <t>17年预算数</t>
    </r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</si>
  <si>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</si>
  <si>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</si>
  <si>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</si>
  <si>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</si>
  <si>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</si>
  <si>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</si>
  <si>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四、事业收入</t>
  </si>
  <si>
    <t>四、公共安全支出</t>
  </si>
  <si>
    <t>五、事业单位经营收入</t>
  </si>
  <si>
    <t>五、教育支出</t>
  </si>
  <si>
    <t>六、其他收入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</si>
  <si>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</si>
  <si>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</si>
  <si>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</si>
  <si>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</si>
  <si>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</si>
  <si>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</si>
  <si>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</si>
  <si>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</si>
  <si>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</si>
  <si>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</si>
  <si>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</si>
  <si>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</si>
  <si>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</si>
  <si>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</si>
  <si>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</si>
  <si>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</si>
  <si>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</si>
  <si>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</si>
  <si>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</si>
  <si>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</si>
  <si>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</si>
  <si>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</si>
  <si>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七、用事业基金弥补收支差额</t>
  </si>
  <si>
    <t xml:space="preserve">二十七、事业单位结余分配 </t>
  </si>
  <si>
    <t>八、上年结转</t>
  </si>
  <si>
    <t xml:space="preserve">    其中：转入事业基金</t>
  </si>
  <si>
    <t>二十八、结转下年</t>
  </si>
  <si>
    <t>收    入    总    计</t>
  </si>
  <si>
    <t>支    出    总    计</t>
  </si>
  <si>
    <t>表1-1</t>
  </si>
  <si>
    <t>部门预算收入总表</t>
  </si>
  <si>
    <t>项    目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</si>
  <si>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</si>
  <si>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</si>
  <si>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</si>
  <si>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</si>
  <si>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</si>
  <si>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</si>
  <si>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</si>
  <si>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</si>
  <si>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</si>
  <si>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</si>
  <si>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</si>
  <si>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</si>
  <si>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</si>
  <si>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金额</t>
  </si>
  <si>
    <t>其中：教育收费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</si>
  <si>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</si>
  <si>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</si>
  <si>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</si>
  <si>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</si>
  <si>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</si>
  <si>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</si>
  <si>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</si>
  <si>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</si>
  <si>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r>
      <rPr>
        <sz val="9"/>
        <rFont val="宋体"/>
        <charset val="134"/>
      </rPr>
      <t>0</t>
    </r>
    <r>
      <rPr>
        <sz val="9"/>
        <rFont val="宋体"/>
        <charset val="134"/>
      </rPr>
      <t>1</t>
    </r>
  </si>
  <si>
    <r>
      <rPr>
        <sz val="9"/>
        <rFont val="宋体"/>
        <charset val="134"/>
      </rPr>
      <t>0</t>
    </r>
    <r>
      <rPr>
        <sz val="9"/>
        <rFont val="宋体"/>
        <charset val="134"/>
      </rPr>
      <t>2</t>
    </r>
  </si>
  <si>
    <r>
      <rPr>
        <sz val="9"/>
        <rFont val="宋体"/>
        <charset val="134"/>
      </rPr>
      <t>2</t>
    </r>
    <r>
      <rPr>
        <sz val="9"/>
        <rFont val="宋体"/>
        <charset val="134"/>
      </rPr>
      <t>08</t>
    </r>
  </si>
  <si>
    <r>
      <rPr>
        <sz val="9"/>
        <rFont val="宋体"/>
        <charset val="134"/>
      </rPr>
      <t>0</t>
    </r>
    <r>
      <rPr>
        <sz val="9"/>
        <rFont val="宋体"/>
        <charset val="134"/>
      </rPr>
      <t>5</t>
    </r>
  </si>
  <si>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>机关事业单位基本养老保险缴费支出</t>
    </r>
  </si>
  <si>
    <r>
      <rPr>
        <sz val="9"/>
        <rFont val="宋体"/>
        <charset val="134"/>
      </rPr>
      <t>2</t>
    </r>
    <r>
      <rPr>
        <sz val="9"/>
        <rFont val="宋体"/>
        <charset val="134"/>
      </rPr>
      <t>10</t>
    </r>
  </si>
  <si>
    <r>
      <rPr>
        <sz val="9"/>
        <rFont val="宋体"/>
        <charset val="134"/>
      </rPr>
      <t>1</t>
    </r>
    <r>
      <rPr>
        <sz val="9"/>
        <rFont val="宋体"/>
        <charset val="134"/>
      </rPr>
      <t>1</t>
    </r>
  </si>
  <si>
    <r>
      <rPr>
        <sz val="9"/>
        <rFont val="宋体"/>
        <charset val="134"/>
      </rPr>
      <t>2</t>
    </r>
    <r>
      <rPr>
        <sz val="9"/>
        <rFont val="宋体"/>
        <charset val="134"/>
      </rPr>
      <t>21</t>
    </r>
  </si>
  <si>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>住房公积金</t>
    </r>
  </si>
  <si>
    <t xml:space="preserve">  ……</t>
  </si>
  <si>
    <t>表1-2</t>
  </si>
  <si>
    <t>部门预算支出总表</t>
  </si>
  <si>
    <t>基本支出</t>
  </si>
  <si>
    <t>项目支出</t>
  </si>
  <si>
    <t>上缴上级支出</t>
  </si>
  <si>
    <t>对附属单位补助支出</t>
  </si>
  <si>
    <t>单位名称（科目）</t>
  </si>
  <si>
    <t>表2</t>
  </si>
  <si>
    <t>财政拨款收支预算总表</t>
  </si>
  <si>
    <t>一般公共预算</t>
  </si>
  <si>
    <t>政府性基金预算</t>
  </si>
  <si>
    <t>国有资本经营预算</t>
  </si>
  <si>
    <t>上年财政拨款资金结转</t>
  </si>
  <si>
    <t>一、本年收入</t>
  </si>
  <si>
    <t>一、本年支出</t>
  </si>
  <si>
    <t>一般公共服务支出</t>
  </si>
  <si>
    <t>外交支出</t>
  </si>
  <si>
    <t>国防支出</t>
  </si>
  <si>
    <t>二、上年结转</t>
  </si>
  <si>
    <t>公共安全支出</t>
  </si>
  <si>
    <t>教育支出</t>
  </si>
  <si>
    <t>科学技术支出</t>
  </si>
  <si>
    <t>文化体育与传媒支出</t>
  </si>
  <si>
    <t>社会保障和就业支出</t>
  </si>
  <si>
    <t>医疗卫生与计划生育支出</t>
  </si>
  <si>
    <t>节能环保支出</t>
  </si>
  <si>
    <t>城乡社区支出</t>
  </si>
  <si>
    <t>农林水支出</t>
  </si>
  <si>
    <t>交通运输支出</t>
  </si>
  <si>
    <t>资源勘探信息等支出</t>
  </si>
  <si>
    <t>商业服务业等支出</t>
  </si>
  <si>
    <t>金融支出</t>
  </si>
  <si>
    <t>援助其他地区支出</t>
  </si>
  <si>
    <t>国土海洋气象等支出</t>
  </si>
  <si>
    <t>住房保障支出</t>
  </si>
  <si>
    <t>粮油物资储备支出</t>
  </si>
  <si>
    <t>预备费</t>
  </si>
  <si>
    <t>其他支出</t>
  </si>
  <si>
    <t>债务还本支出</t>
  </si>
  <si>
    <t>债务付息支出</t>
  </si>
  <si>
    <t>债务发行费用支出</t>
  </si>
  <si>
    <t>二、结转下年</t>
  </si>
  <si>
    <t>收      入      总      计</t>
  </si>
  <si>
    <t>支      出      总      计</t>
  </si>
  <si>
    <t>表3</t>
  </si>
  <si>
    <t>一般公共预算支出预算表</t>
  </si>
  <si>
    <t>工资福利支出</t>
  </si>
  <si>
    <t>商品和服务支出</t>
  </si>
  <si>
    <t>对个人和家庭的补助</t>
  </si>
  <si>
    <t>对企事业单位的补贴</t>
  </si>
  <si>
    <t>转移性支出</t>
  </si>
  <si>
    <t>债务利息支出</t>
  </si>
  <si>
    <t>基本建设支出</t>
  </si>
  <si>
    <t>其他资本性支出</t>
  </si>
  <si>
    <t>基本工资</t>
  </si>
  <si>
    <t>津贴补贴</t>
  </si>
  <si>
    <t>奖金</t>
  </si>
  <si>
    <t>其他社会保障缴费</t>
  </si>
  <si>
    <t>伙食补助费</t>
  </si>
  <si>
    <t>机关事业单位基本养老保险缴费</t>
  </si>
  <si>
    <t>职业年金缴费</t>
  </si>
  <si>
    <t>其他工资福利支出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</si>
  <si>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</si>
  <si>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</si>
  <si>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</si>
  <si>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</si>
  <si>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</si>
  <si>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</si>
  <si>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</si>
  <si>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</si>
  <si>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</si>
  <si>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</si>
  <si>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</si>
  <si>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维修（护）费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</si>
  <si>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</si>
  <si>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</si>
  <si>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</si>
  <si>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</si>
  <si>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</si>
  <si>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</si>
  <si>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</si>
  <si>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</si>
  <si>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</si>
  <si>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工会经费</t>
  </si>
  <si>
    <t>福利费</t>
  </si>
  <si>
    <t>公务用车运行维护费</t>
  </si>
  <si>
    <t>其他交通费</t>
  </si>
  <si>
    <t>税金及附加费用</t>
  </si>
  <si>
    <t>其他商品和服务支出</t>
  </si>
  <si>
    <t>离休费</t>
  </si>
  <si>
    <t>退休费</t>
  </si>
  <si>
    <t>退职（役）费</t>
  </si>
  <si>
    <t>抚恤金</t>
  </si>
  <si>
    <t>生活补助</t>
  </si>
  <si>
    <t>救济费</t>
  </si>
  <si>
    <t>医疗费</t>
  </si>
  <si>
    <t>助学金</t>
  </si>
  <si>
    <t>奖励金</t>
  </si>
  <si>
    <t>生产补贴</t>
  </si>
  <si>
    <t>住房公积金</t>
  </si>
  <si>
    <t>提租补贴</t>
  </si>
  <si>
    <t>购房补贴</t>
  </si>
  <si>
    <t>采暖补贴</t>
  </si>
  <si>
    <t>物业服务补贴</t>
  </si>
  <si>
    <t>其他对个人和家庭的补助支出</t>
  </si>
  <si>
    <t>企业政策性补贴</t>
  </si>
  <si>
    <t>事业单位补贴</t>
  </si>
  <si>
    <t>财政贴息</t>
  </si>
  <si>
    <t>其他对企事业单位的补贴</t>
  </si>
  <si>
    <t>不同级政府间转移性支出</t>
  </si>
  <si>
    <t>同级政府间转移性支出</t>
  </si>
  <si>
    <t>国内债务付息</t>
  </si>
  <si>
    <t>国外债务付息</t>
  </si>
  <si>
    <t>国内债务还本</t>
  </si>
  <si>
    <t>国外债务还本</t>
  </si>
  <si>
    <t>房屋建筑物购建</t>
  </si>
  <si>
    <t>办公设备购置</t>
  </si>
  <si>
    <t>专用设备购置</t>
  </si>
  <si>
    <t>基础设施建设</t>
  </si>
  <si>
    <t>大型修缮</t>
  </si>
  <si>
    <t>信息网络及软件购置更新</t>
  </si>
  <si>
    <t>物资储备</t>
  </si>
  <si>
    <t>公务用车购置</t>
  </si>
  <si>
    <t>其他交通工具购置</t>
  </si>
  <si>
    <t>其他基本建设支出</t>
  </si>
  <si>
    <t>土地补偿</t>
  </si>
  <si>
    <t>安置补助</t>
  </si>
  <si>
    <t>地上附着物和青苗补偿</t>
  </si>
  <si>
    <t>拆迁补偿</t>
  </si>
  <si>
    <t>产权参股</t>
  </si>
  <si>
    <t>预留</t>
  </si>
  <si>
    <t>补充全国社会保障基金</t>
  </si>
  <si>
    <t>对社会保险基金补助</t>
  </si>
  <si>
    <t>赠与</t>
  </si>
  <si>
    <t>贷款转贷</t>
  </si>
  <si>
    <r>
      <rPr>
        <sz val="9"/>
        <rFont val="宋体"/>
        <charset val="134"/>
      </rPr>
      <t xml:space="preserve">    </t>
    </r>
    <r>
      <rPr>
        <sz val="9"/>
        <rFont val="宋体"/>
        <charset val="134"/>
      </rPr>
      <t>机关事业单位基本养老保险缴费支出</t>
    </r>
  </si>
  <si>
    <r>
      <rPr>
        <sz val="9"/>
        <rFont val="宋体"/>
        <charset val="134"/>
      </rPr>
      <t xml:space="preserve"> </t>
    </r>
    <r>
      <rPr>
        <sz val="9"/>
        <rFont val="宋体"/>
        <charset val="134"/>
      </rPr>
      <t xml:space="preserve">   </t>
    </r>
    <r>
      <rPr>
        <sz val="9"/>
        <rFont val="宋体"/>
        <charset val="134"/>
      </rPr>
      <t>住房公积金</t>
    </r>
  </si>
  <si>
    <t>…………</t>
  </si>
  <si>
    <t>表3-1</t>
  </si>
  <si>
    <t>一般公共预算基本支出预算表</t>
  </si>
  <si>
    <t>经济分类科目</t>
  </si>
  <si>
    <t>科目名称</t>
  </si>
  <si>
    <t>人员经费</t>
  </si>
  <si>
    <t>公用经费</t>
  </si>
  <si>
    <t>301</t>
  </si>
  <si>
    <t>01</t>
  </si>
  <si>
    <t xml:space="preserve">  基本工资</t>
  </si>
  <si>
    <t>02</t>
  </si>
  <si>
    <t xml:space="preserve">  津贴补贴</t>
  </si>
  <si>
    <t>03</t>
  </si>
  <si>
    <t xml:space="preserve">  奖金</t>
  </si>
  <si>
    <t>04</t>
  </si>
  <si>
    <t xml:space="preserve">  其他社会保障缴费</t>
  </si>
  <si>
    <t>07</t>
  </si>
  <si>
    <t xml:space="preserve">  绩效工资</t>
  </si>
  <si>
    <t>08</t>
  </si>
  <si>
    <t xml:space="preserve">  机关事业单位基本养老保险缴费</t>
  </si>
  <si>
    <t>99</t>
  </si>
  <si>
    <t xml:space="preserve">  其他工资福利支出</t>
  </si>
  <si>
    <t>302</t>
  </si>
  <si>
    <t xml:space="preserve">  办公费</t>
  </si>
  <si>
    <t xml:space="preserve">  印刷费</t>
  </si>
  <si>
    <t xml:space="preserve">  咨询费</t>
  </si>
  <si>
    <t xml:space="preserve">  手续费</t>
  </si>
  <si>
    <t>05</t>
  </si>
  <si>
    <t xml:space="preserve">  水费</t>
  </si>
  <si>
    <t>06</t>
  </si>
  <si>
    <t xml:space="preserve">  电费</t>
  </si>
  <si>
    <t xml:space="preserve">  邮电费</t>
  </si>
  <si>
    <t>09</t>
  </si>
  <si>
    <t xml:space="preserve">  物业管理费</t>
  </si>
  <si>
    <t>11</t>
  </si>
  <si>
    <t xml:space="preserve">  差旅费</t>
  </si>
  <si>
    <t>13</t>
  </si>
  <si>
    <t xml:space="preserve">  维修(护)费</t>
  </si>
  <si>
    <t>14</t>
  </si>
  <si>
    <t xml:space="preserve">  租赁费</t>
  </si>
  <si>
    <t>15</t>
  </si>
  <si>
    <t xml:space="preserve">  会议费</t>
  </si>
  <si>
    <t>16</t>
  </si>
  <si>
    <t xml:space="preserve">  培训费</t>
  </si>
  <si>
    <t>18</t>
  </si>
  <si>
    <t xml:space="preserve">  专用材料费</t>
  </si>
  <si>
    <t>24</t>
  </si>
  <si>
    <t xml:space="preserve">  被装购置费</t>
  </si>
  <si>
    <t>25</t>
  </si>
  <si>
    <t xml:space="preserve">  专用燃料费</t>
  </si>
  <si>
    <t>26</t>
  </si>
  <si>
    <t xml:space="preserve">  劳务费</t>
  </si>
  <si>
    <t>27</t>
  </si>
  <si>
    <t xml:space="preserve">  委托业务费</t>
  </si>
  <si>
    <t>28</t>
  </si>
  <si>
    <t xml:space="preserve">  工会经费</t>
  </si>
  <si>
    <t>29</t>
  </si>
  <si>
    <t xml:space="preserve">  福利费</t>
  </si>
  <si>
    <t>39</t>
  </si>
  <si>
    <t xml:space="preserve">  其他交通工具运行维护费</t>
  </si>
  <si>
    <t>40</t>
  </si>
  <si>
    <t xml:space="preserve">  税金及附加费用</t>
  </si>
  <si>
    <t xml:space="preserve">  其他商品和服务支出</t>
  </si>
  <si>
    <t>303</t>
  </si>
  <si>
    <t xml:space="preserve">  离休费</t>
  </si>
  <si>
    <t xml:space="preserve">  抚恤金</t>
  </si>
  <si>
    <t xml:space="preserve">  生活补贴</t>
  </si>
  <si>
    <t xml:space="preserve">  医疗费</t>
  </si>
  <si>
    <t xml:space="preserve">  助学金</t>
  </si>
  <si>
    <t xml:space="preserve">  奖励金</t>
  </si>
  <si>
    <t xml:space="preserve">  住房公积金</t>
  </si>
  <si>
    <t>12</t>
  </si>
  <si>
    <t xml:space="preserve">  提租补贴</t>
  </si>
  <si>
    <t xml:space="preserve">  购房补贴</t>
  </si>
  <si>
    <t xml:space="preserve">  物业服务补贴</t>
  </si>
  <si>
    <t xml:space="preserve">  其他对个人和家庭的补助支出</t>
  </si>
  <si>
    <t>表3-2</t>
  </si>
  <si>
    <t>一般公共预算项目支出预算表</t>
  </si>
  <si>
    <t>单位名称（项目）</t>
  </si>
  <si>
    <t>表3-3</t>
  </si>
  <si>
    <t>一般公共预算“三公”经费支出预算表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</si>
  <si>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</si>
  <si>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</si>
  <si>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</si>
  <si>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</si>
  <si>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</si>
  <si>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</si>
  <si>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表4</t>
  </si>
  <si>
    <t>政府性基金支出预算表</t>
  </si>
  <si>
    <t>本年政府性基金预算支出</t>
  </si>
  <si>
    <t>表4-1</t>
  </si>
  <si>
    <t>政府性基金“三公”经费支出预算表</t>
  </si>
  <si>
    <t>表5</t>
  </si>
  <si>
    <t>国有资本经营预算支出预算表</t>
  </si>
  <si>
    <t>本年国有资本经营预算支出</t>
  </si>
  <si>
    <t>四川省苍溪中等卫生职业学校</t>
  </si>
  <si>
    <t>四川省苍溪中等卫生职业学校</t>
    <phoneticPr fontId="6" type="noConversion"/>
  </si>
  <si>
    <t>205</t>
    <phoneticPr fontId="6" type="noConversion"/>
  </si>
  <si>
    <t>03</t>
    <phoneticPr fontId="6" type="noConversion"/>
  </si>
  <si>
    <t>02</t>
    <phoneticPr fontId="6" type="noConversion"/>
  </si>
  <si>
    <r>
      <t>3</t>
    </r>
    <r>
      <rPr>
        <sz val="9"/>
        <rFont val="宋体"/>
        <charset val="134"/>
      </rPr>
      <t>71601</t>
    </r>
    <phoneticPr fontId="6" type="noConversion"/>
  </si>
  <si>
    <t>基层医疗卫生人员培训费</t>
    <phoneticPr fontId="6" type="noConversion"/>
  </si>
  <si>
    <r>
      <rPr>
        <sz val="10"/>
        <color indexed="8"/>
        <rFont val="宋体"/>
        <charset val="134"/>
      </rPr>
      <t>371601</t>
    </r>
    <phoneticPr fontId="6" type="noConversion"/>
  </si>
  <si>
    <t>371601</t>
    <phoneticPr fontId="6" type="noConversion"/>
  </si>
  <si>
    <r>
      <t>3</t>
    </r>
    <r>
      <rPr>
        <sz val="9"/>
        <rFont val="宋体"/>
        <charset val="134"/>
      </rPr>
      <t>71601</t>
    </r>
    <phoneticPr fontId="6" type="noConversion"/>
  </si>
  <si>
    <t>县卫校</t>
    <phoneticPr fontId="6" type="noConversion"/>
  </si>
  <si>
    <t>205</t>
    <phoneticPr fontId="6" type="noConversion"/>
  </si>
  <si>
    <t>03</t>
    <phoneticPr fontId="6" type="noConversion"/>
  </si>
  <si>
    <t>02</t>
    <phoneticPr fontId="6" type="noConversion"/>
  </si>
  <si>
    <r>
      <rPr>
        <sz val="9"/>
        <rFont val="宋体"/>
        <charset val="134"/>
      </rPr>
      <t>中专教育</t>
    </r>
    <phoneticPr fontId="6" type="noConversion"/>
  </si>
  <si>
    <r>
      <t>3</t>
    </r>
    <r>
      <rPr>
        <sz val="9"/>
        <rFont val="宋体"/>
        <charset val="134"/>
      </rPr>
      <t>71601</t>
    </r>
    <phoneticPr fontId="6" type="noConversion"/>
  </si>
  <si>
    <r>
      <rPr>
        <sz val="9"/>
        <rFont val="宋体"/>
        <charset val="134"/>
      </rPr>
      <t xml:space="preserve">  事业单位医疗</t>
    </r>
    <phoneticPr fontId="6" type="noConversion"/>
  </si>
  <si>
    <r>
      <rPr>
        <sz val="9"/>
        <rFont val="宋体"/>
        <charset val="134"/>
      </rPr>
      <t xml:space="preserve">  事业单位医疗</t>
    </r>
    <phoneticPr fontId="6" type="noConversion"/>
  </si>
  <si>
    <t>县卫校</t>
    <phoneticPr fontId="6" type="noConversion"/>
  </si>
  <si>
    <t>205</t>
    <phoneticPr fontId="6" type="noConversion"/>
  </si>
  <si>
    <t>210</t>
    <phoneticPr fontId="6" type="noConversion"/>
  </si>
  <si>
    <t>11</t>
    <phoneticPr fontId="6" type="noConversion"/>
  </si>
  <si>
    <t xml:space="preserve"> 事业单位医疗</t>
    <phoneticPr fontId="6" type="noConversion"/>
  </si>
  <si>
    <t>基层医疗卫生人员培训费</t>
    <phoneticPr fontId="6" type="noConversion"/>
  </si>
  <si>
    <t>371601</t>
    <phoneticPr fontId="6" type="noConversion"/>
  </si>
  <si>
    <t>基层医疗卫生人员培训费</t>
    <phoneticPr fontId="6" type="noConversion"/>
  </si>
</sst>
</file>

<file path=xl/styles.xml><?xml version="1.0" encoding="utf-8"?>
<styleSheet xmlns="http://schemas.openxmlformats.org/spreadsheetml/2006/main">
  <numFmts count="1">
    <numFmt numFmtId="176" formatCode="&quot;\&quot;#,##0.00_);\(&quot;\&quot;#,##0.00\)"/>
  </numFmts>
  <fonts count="27">
    <font>
      <sz val="12"/>
      <name val="宋体"/>
      <charset val="134"/>
    </font>
    <font>
      <sz val="10"/>
      <name val="宋体"/>
      <charset val="134"/>
    </font>
    <font>
      <sz val="20"/>
      <name val="方正小标宋简体"/>
      <family val="4"/>
      <charset val="134"/>
    </font>
    <font>
      <b/>
      <sz val="12"/>
      <name val="宋体"/>
      <charset val="134"/>
    </font>
    <font>
      <sz val="10"/>
      <name val="宋体"/>
      <charset val="134"/>
    </font>
    <font>
      <b/>
      <sz val="20"/>
      <name val="方正小标宋简体"/>
      <family val="4"/>
      <charset val="134"/>
    </font>
    <font>
      <sz val="9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name val="Times New Roman"/>
      <family val="1"/>
    </font>
    <font>
      <b/>
      <sz val="9"/>
      <name val="宋体"/>
      <charset val="134"/>
    </font>
    <font>
      <sz val="9"/>
      <color indexed="8"/>
      <name val="宋体"/>
      <charset val="134"/>
    </font>
    <font>
      <b/>
      <sz val="9"/>
      <color indexed="8"/>
      <name val="宋体"/>
      <charset val="134"/>
    </font>
    <font>
      <sz val="10"/>
      <color indexed="8"/>
      <name val="宋体"/>
      <charset val="134"/>
    </font>
    <font>
      <sz val="20"/>
      <color indexed="8"/>
      <name val="方正小标宋简体"/>
      <family val="4"/>
      <charset val="134"/>
    </font>
    <font>
      <b/>
      <sz val="9"/>
      <color indexed="8"/>
      <name val="宋体"/>
      <charset val="134"/>
    </font>
    <font>
      <sz val="9"/>
      <color indexed="8"/>
      <name val="宋体"/>
      <charset val="134"/>
    </font>
    <font>
      <sz val="8"/>
      <color indexed="8"/>
      <name val="宋体"/>
      <charset val="134"/>
    </font>
    <font>
      <sz val="12"/>
      <name val="宋体"/>
      <charset val="134"/>
    </font>
    <font>
      <sz val="10"/>
      <color indexed="8"/>
      <name val="宋体"/>
      <charset val="134"/>
    </font>
    <font>
      <b/>
      <sz val="20"/>
      <name val="方正小标宋简体"/>
      <family val="4"/>
      <charset val="134"/>
    </font>
    <font>
      <b/>
      <sz val="10"/>
      <name val="宋体"/>
      <charset val="134"/>
    </font>
    <font>
      <sz val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</cellStyleXfs>
  <cellXfs count="176">
    <xf numFmtId="0" fontId="0" fillId="0" borderId="0" xfId="0" applyAlignment="1"/>
    <xf numFmtId="1" fontId="1" fillId="0" borderId="0" xfId="0" applyNumberFormat="1" applyFont="1" applyFill="1" applyAlignment="1">
      <alignment vertical="center"/>
    </xf>
    <xf numFmtId="1" fontId="2" fillId="0" borderId="0" xfId="0" applyNumberFormat="1" applyFont="1" applyFill="1" applyAlignment="1">
      <alignment vertical="center"/>
    </xf>
    <xf numFmtId="1" fontId="3" fillId="0" borderId="0" xfId="0" applyNumberFormat="1" applyFont="1" applyFill="1" applyAlignment="1">
      <alignment vertical="center"/>
    </xf>
    <xf numFmtId="1" fontId="0" fillId="0" borderId="0" xfId="0" applyNumberFormat="1" applyFill="1" applyAlignment="1">
      <alignment vertical="center"/>
    </xf>
    <xf numFmtId="0" fontId="1" fillId="2" borderId="0" xfId="0" applyNumberFormat="1" applyFont="1" applyFill="1" applyAlignment="1">
      <alignment vertical="center"/>
    </xf>
    <xf numFmtId="1" fontId="4" fillId="0" borderId="0" xfId="0" applyNumberFormat="1" applyFont="1" applyFill="1" applyAlignment="1">
      <alignment horizontal="right" vertical="center"/>
    </xf>
    <xf numFmtId="0" fontId="1" fillId="0" borderId="0" xfId="0" applyNumberFormat="1" applyFont="1" applyFill="1" applyAlignment="1" applyProtection="1">
      <alignment horizontal="left" vertical="center"/>
    </xf>
    <xf numFmtId="0" fontId="4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horizontal="centerContinuous" vertical="center"/>
    </xf>
    <xf numFmtId="0" fontId="6" fillId="0" borderId="2" xfId="0" applyNumberFormat="1" applyFont="1" applyFill="1" applyBorder="1" applyAlignment="1">
      <alignment horizontal="centerContinuous" vertical="center"/>
    </xf>
    <xf numFmtId="0" fontId="6" fillId="0" borderId="3" xfId="0" applyNumberFormat="1" applyFont="1" applyFill="1" applyBorder="1" applyAlignment="1">
      <alignment horizontal="centerContinuous" vertical="center"/>
    </xf>
    <xf numFmtId="0" fontId="6" fillId="0" borderId="4" xfId="0" applyNumberFormat="1" applyFont="1" applyFill="1" applyBorder="1" applyAlignment="1">
      <alignment horizontal="centerContinuous" vertical="center"/>
    </xf>
    <xf numFmtId="1" fontId="6" fillId="0" borderId="4" xfId="0" applyNumberFormat="1" applyFont="1" applyFill="1" applyBorder="1" applyAlignment="1">
      <alignment horizontal="centerContinuous" vertical="center"/>
    </xf>
    <xf numFmtId="1" fontId="6" fillId="0" borderId="5" xfId="0" applyNumberFormat="1" applyFont="1" applyFill="1" applyBorder="1" applyAlignment="1">
      <alignment horizontal="centerContinuous" vertical="center"/>
    </xf>
    <xf numFmtId="0" fontId="6" fillId="2" borderId="6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 applyProtection="1">
      <alignment vertical="center" wrapText="1"/>
    </xf>
    <xf numFmtId="4" fontId="8" fillId="0" borderId="4" xfId="0" applyNumberFormat="1" applyFont="1" applyFill="1" applyBorder="1" applyAlignment="1" applyProtection="1">
      <alignment vertical="center" shrinkToFit="1"/>
    </xf>
    <xf numFmtId="4" fontId="8" fillId="0" borderId="8" xfId="0" applyNumberFormat="1" applyFont="1" applyFill="1" applyBorder="1" applyAlignment="1" applyProtection="1">
      <alignment vertical="center" shrinkToFit="1"/>
    </xf>
    <xf numFmtId="0" fontId="6" fillId="2" borderId="0" xfId="0" applyNumberFormat="1" applyFont="1" applyFill="1" applyAlignment="1" applyProtection="1">
      <alignment vertical="center" wrapText="1"/>
    </xf>
    <xf numFmtId="1" fontId="6" fillId="0" borderId="0" xfId="0" applyNumberFormat="1" applyFont="1" applyFill="1" applyAlignment="1" applyProtection="1">
      <alignment vertical="center" wrapText="1"/>
    </xf>
    <xf numFmtId="0" fontId="9" fillId="2" borderId="0" xfId="0" applyNumberFormat="1" applyFont="1" applyFill="1" applyAlignment="1" applyProtection="1">
      <alignment vertical="center" wrapText="1"/>
    </xf>
    <xf numFmtId="0" fontId="10" fillId="2" borderId="0" xfId="0" applyNumberFormat="1" applyFont="1" applyFill="1" applyAlignment="1" applyProtection="1">
      <alignment vertical="center" wrapText="1"/>
    </xf>
    <xf numFmtId="0" fontId="11" fillId="2" borderId="0" xfId="0" applyNumberFormat="1" applyFont="1" applyFill="1" applyAlignment="1">
      <alignment vertical="center"/>
    </xf>
    <xf numFmtId="0" fontId="12" fillId="2" borderId="0" xfId="0" applyNumberFormat="1" applyFont="1" applyFill="1" applyAlignment="1">
      <alignment vertical="center"/>
    </xf>
    <xf numFmtId="0" fontId="6" fillId="2" borderId="0" xfId="0" applyNumberFormat="1" applyFont="1" applyFill="1" applyAlignment="1" applyProtection="1">
      <alignment vertical="center"/>
    </xf>
    <xf numFmtId="1" fontId="0" fillId="0" borderId="0" xfId="0" applyNumberFormat="1" applyFill="1" applyBorder="1" applyAlignment="1">
      <alignment vertical="center"/>
    </xf>
    <xf numFmtId="0" fontId="11" fillId="2" borderId="0" xfId="0" applyNumberFormat="1" applyFont="1" applyFill="1" applyBorder="1" applyAlignment="1">
      <alignment vertical="center"/>
    </xf>
    <xf numFmtId="0" fontId="13" fillId="2" borderId="0" xfId="0" applyNumberFormat="1" applyFont="1" applyFill="1" applyAlignment="1">
      <alignment vertical="center"/>
    </xf>
    <xf numFmtId="0" fontId="14" fillId="2" borderId="0" xfId="0" applyNumberFormat="1" applyFont="1" applyFill="1" applyAlignment="1">
      <alignment vertical="center"/>
    </xf>
    <xf numFmtId="0" fontId="11" fillId="0" borderId="0" xfId="0" applyNumberFormat="1" applyFont="1" applyFill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5" fillId="2" borderId="0" xfId="0" applyNumberFormat="1" applyFont="1" applyFill="1" applyBorder="1" applyAlignment="1">
      <alignment vertical="center"/>
    </xf>
    <xf numFmtId="0" fontId="1" fillId="0" borderId="0" xfId="0" applyNumberFormat="1" applyFont="1" applyFill="1" applyAlignment="1">
      <alignment horizontal="left"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centerContinuous" vertical="center"/>
    </xf>
    <xf numFmtId="0" fontId="6" fillId="0" borderId="9" xfId="0" applyNumberFormat="1" applyFont="1" applyFill="1" applyBorder="1" applyAlignment="1" applyProtection="1">
      <alignment horizontal="centerContinuous" vertical="center"/>
    </xf>
    <xf numFmtId="0" fontId="6" fillId="0" borderId="10" xfId="0" applyNumberFormat="1" applyFont="1" applyFill="1" applyBorder="1" applyAlignment="1" applyProtection="1">
      <alignment horizontal="centerContinuous" vertical="center"/>
    </xf>
    <xf numFmtId="0" fontId="6" fillId="0" borderId="11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49" fontId="6" fillId="0" borderId="4" xfId="0" applyNumberFormat="1" applyFont="1" applyFill="1" applyBorder="1" applyAlignment="1" applyProtection="1">
      <alignment vertical="center" wrapText="1"/>
    </xf>
    <xf numFmtId="4" fontId="16" fillId="0" borderId="4" xfId="0" applyNumberFormat="1" applyFont="1" applyFill="1" applyBorder="1" applyAlignment="1">
      <alignment vertical="center" shrinkToFit="1"/>
    </xf>
    <xf numFmtId="4" fontId="8" fillId="0" borderId="4" xfId="0" applyNumberFormat="1" applyFont="1" applyFill="1" applyBorder="1" applyAlignment="1" applyProtection="1">
      <alignment vertical="center" wrapText="1"/>
    </xf>
    <xf numFmtId="1" fontId="17" fillId="0" borderId="0" xfId="0" applyNumberFormat="1" applyFont="1" applyFill="1" applyBorder="1" applyAlignment="1">
      <alignment vertical="center"/>
    </xf>
    <xf numFmtId="1" fontId="17" fillId="0" borderId="0" xfId="0" applyNumberFormat="1" applyFont="1" applyFill="1" applyBorder="1" applyAlignment="1">
      <alignment horizontal="centerContinuous" vertical="center"/>
    </xf>
    <xf numFmtId="1" fontId="13" fillId="0" borderId="0" xfId="0" applyNumberFormat="1" applyFont="1" applyFill="1" applyAlignment="1">
      <alignment vertical="center"/>
    </xf>
    <xf numFmtId="1" fontId="14" fillId="0" borderId="0" xfId="0" applyNumberFormat="1" applyFont="1" applyFill="1" applyAlignment="1">
      <alignment vertical="center"/>
    </xf>
    <xf numFmtId="1" fontId="17" fillId="0" borderId="0" xfId="0" applyNumberFormat="1" applyFont="1" applyFill="1" applyAlignment="1">
      <alignment vertical="center"/>
    </xf>
    <xf numFmtId="1" fontId="6" fillId="0" borderId="0" xfId="0" applyNumberFormat="1" applyFont="1" applyFill="1" applyAlignment="1">
      <alignment vertical="center"/>
    </xf>
    <xf numFmtId="1" fontId="18" fillId="0" borderId="0" xfId="0" applyNumberFormat="1" applyFont="1" applyFill="1" applyAlignment="1">
      <alignment vertical="center"/>
    </xf>
    <xf numFmtId="49" fontId="8" fillId="0" borderId="5" xfId="0" applyNumberFormat="1" applyFont="1" applyFill="1" applyBorder="1" applyAlignment="1" applyProtection="1">
      <alignment vertical="center" wrapText="1"/>
    </xf>
    <xf numFmtId="49" fontId="8" fillId="0" borderId="5" xfId="0" applyNumberFormat="1" applyFont="1" applyFill="1" applyBorder="1" applyAlignment="1" applyProtection="1">
      <alignment horizontal="center" vertical="center" wrapText="1"/>
    </xf>
    <xf numFmtId="0" fontId="16" fillId="0" borderId="0" xfId="0" applyNumberFormat="1" applyFont="1" applyFill="1" applyAlignment="1">
      <alignment vertical="center"/>
    </xf>
    <xf numFmtId="0" fontId="16" fillId="2" borderId="0" xfId="0" applyNumberFormat="1" applyFont="1" applyFill="1" applyBorder="1" applyAlignment="1">
      <alignment vertical="center"/>
    </xf>
    <xf numFmtId="49" fontId="6" fillId="0" borderId="5" xfId="0" applyNumberFormat="1" applyFont="1" applyFill="1" applyBorder="1" applyAlignment="1" applyProtection="1">
      <alignment vertical="center" wrapText="1"/>
    </xf>
    <xf numFmtId="49" fontId="8" fillId="0" borderId="4" xfId="0" applyNumberFormat="1" applyFont="1" applyFill="1" applyBorder="1" applyAlignment="1" applyProtection="1">
      <alignment horizontal="center" vertical="center" wrapText="1"/>
    </xf>
    <xf numFmtId="49" fontId="19" fillId="0" borderId="4" xfId="0" applyNumberFormat="1" applyFont="1" applyFill="1" applyBorder="1" applyAlignment="1">
      <alignment horizontal="left" vertical="center"/>
    </xf>
    <xf numFmtId="0" fontId="19" fillId="0" borderId="4" xfId="0" applyNumberFormat="1" applyFont="1" applyFill="1" applyBorder="1" applyAlignment="1">
      <alignment vertical="center" shrinkToFit="1"/>
    </xf>
    <xf numFmtId="0" fontId="1" fillId="2" borderId="0" xfId="0" applyNumberFormat="1" applyFont="1" applyFill="1" applyAlignment="1">
      <alignment horizontal="right" vertical="center"/>
    </xf>
    <xf numFmtId="49" fontId="8" fillId="0" borderId="4" xfId="0" applyNumberFormat="1" applyFont="1" applyFill="1" applyBorder="1" applyAlignment="1" applyProtection="1">
      <alignment vertical="center" wrapText="1"/>
    </xf>
    <xf numFmtId="4" fontId="8" fillId="0" borderId="1" xfId="0" applyNumberFormat="1" applyFont="1" applyFill="1" applyBorder="1" applyAlignment="1" applyProtection="1">
      <alignment vertical="center" shrinkToFit="1"/>
    </xf>
    <xf numFmtId="49" fontId="8" fillId="0" borderId="9" xfId="0" applyNumberFormat="1" applyFont="1" applyFill="1" applyBorder="1" applyAlignment="1" applyProtection="1">
      <alignment vertical="center" wrapText="1"/>
    </xf>
    <xf numFmtId="49" fontId="6" fillId="0" borderId="5" xfId="0" applyNumberFormat="1" applyFont="1" applyFill="1" applyBorder="1" applyAlignment="1" applyProtection="1">
      <alignment vertical="center" shrinkToFit="1"/>
    </xf>
    <xf numFmtId="4" fontId="6" fillId="0" borderId="1" xfId="0" applyNumberFormat="1" applyFont="1" applyFill="1" applyBorder="1" applyAlignment="1" applyProtection="1">
      <alignment vertical="center" shrinkToFit="1"/>
    </xf>
    <xf numFmtId="49" fontId="8" fillId="0" borderId="9" xfId="0" applyNumberFormat="1" applyFont="1" applyFill="1" applyBorder="1" applyAlignment="1" applyProtection="1">
      <alignment horizontal="right" vertical="center" wrapText="1"/>
    </xf>
    <xf numFmtId="49" fontId="8" fillId="0" borderId="5" xfId="0" applyNumberFormat="1" applyFont="1" applyFill="1" applyBorder="1" applyAlignment="1" applyProtection="1">
      <alignment vertical="center" shrinkToFit="1"/>
    </xf>
    <xf numFmtId="0" fontId="20" fillId="0" borderId="0" xfId="0" applyNumberFormat="1" applyFont="1" applyFill="1" applyAlignment="1" applyProtection="1">
      <alignment horizontal="centerContinuous" vertical="center"/>
    </xf>
    <xf numFmtId="0" fontId="5" fillId="0" borderId="0" xfId="0" applyNumberFormat="1" applyFont="1" applyFill="1" applyAlignment="1" applyProtection="1">
      <alignment horizontal="centerContinuous" vertical="center"/>
    </xf>
    <xf numFmtId="0" fontId="6" fillId="0" borderId="1" xfId="0" applyNumberFormat="1" applyFont="1" applyFill="1" applyBorder="1" applyAlignment="1" applyProtection="1">
      <alignment horizontal="centerContinuous" vertical="center"/>
    </xf>
    <xf numFmtId="0" fontId="6" fillId="0" borderId="3" xfId="0" applyNumberFormat="1" applyFont="1" applyFill="1" applyBorder="1" applyAlignment="1" applyProtection="1">
      <alignment horizontal="centerContinuous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4" fontId="6" fillId="0" borderId="4" xfId="0" applyNumberFormat="1" applyFont="1" applyFill="1" applyBorder="1" applyAlignment="1" applyProtection="1">
      <alignment vertical="center" shrinkToFit="1"/>
    </xf>
    <xf numFmtId="1" fontId="21" fillId="0" borderId="0" xfId="0" applyNumberFormat="1" applyFont="1" applyFill="1" applyAlignment="1">
      <alignment vertical="center"/>
    </xf>
    <xf numFmtId="0" fontId="6" fillId="0" borderId="5" xfId="0" applyNumberFormat="1" applyFont="1" applyFill="1" applyBorder="1" applyAlignment="1">
      <alignment horizontal="centerContinuous" vertical="center"/>
    </xf>
    <xf numFmtId="1" fontId="8" fillId="0" borderId="4" xfId="0" applyNumberFormat="1" applyFont="1" applyFill="1" applyBorder="1" applyAlignment="1">
      <alignment vertical="center"/>
    </xf>
    <xf numFmtId="1" fontId="8" fillId="0" borderId="4" xfId="0" applyNumberFormat="1" applyFont="1" applyFill="1" applyBorder="1" applyAlignment="1">
      <alignment horizontal="center" vertical="center"/>
    </xf>
    <xf numFmtId="4" fontId="8" fillId="0" borderId="4" xfId="0" applyNumberFormat="1" applyFont="1" applyFill="1" applyBorder="1" applyAlignment="1">
      <alignment vertical="center" shrinkToFit="1"/>
    </xf>
    <xf numFmtId="1" fontId="8" fillId="0" borderId="5" xfId="0" applyNumberFormat="1" applyFont="1" applyFill="1" applyBorder="1" applyAlignment="1">
      <alignment vertical="center"/>
    </xf>
    <xf numFmtId="1" fontId="0" fillId="0" borderId="0" xfId="0" applyNumberFormat="1" applyFill="1" applyAlignment="1">
      <alignment vertical="center" wrapText="1"/>
    </xf>
    <xf numFmtId="0" fontId="13" fillId="0" borderId="0" xfId="0" applyNumberFormat="1" applyFont="1" applyFill="1" applyAlignment="1">
      <alignment vertical="center"/>
    </xf>
    <xf numFmtId="0" fontId="1" fillId="0" borderId="0" xfId="0" applyNumberFormat="1" applyFont="1" applyFill="1" applyAlignment="1">
      <alignment horizontal="right" vertical="center"/>
    </xf>
    <xf numFmtId="0" fontId="1" fillId="0" borderId="4" xfId="0" applyNumberFormat="1" applyFont="1" applyFill="1" applyBorder="1" applyAlignment="1">
      <alignment horizontal="centerContinuous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4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>
      <alignment vertical="center"/>
    </xf>
    <xf numFmtId="4" fontId="1" fillId="0" borderId="6" xfId="0" applyNumberFormat="1" applyFont="1" applyFill="1" applyBorder="1" applyAlignment="1" applyProtection="1">
      <alignment vertical="center" shrinkToFit="1"/>
    </xf>
    <xf numFmtId="4" fontId="1" fillId="0" borderId="12" xfId="0" applyNumberFormat="1" applyFont="1" applyFill="1" applyBorder="1" applyAlignment="1">
      <alignment vertical="center" shrinkToFit="1"/>
    </xf>
    <xf numFmtId="0" fontId="1" fillId="0" borderId="5" xfId="0" applyNumberFormat="1" applyFont="1" applyFill="1" applyBorder="1" applyAlignment="1">
      <alignment horizontal="left" vertical="center" indent="1"/>
    </xf>
    <xf numFmtId="4" fontId="1" fillId="0" borderId="12" xfId="0" applyNumberFormat="1" applyFont="1" applyFill="1" applyBorder="1" applyAlignment="1">
      <alignment horizontal="left" vertical="center" shrinkToFit="1"/>
    </xf>
    <xf numFmtId="4" fontId="1" fillId="0" borderId="5" xfId="0" applyNumberFormat="1" applyFont="1" applyFill="1" applyBorder="1" applyAlignment="1">
      <alignment vertical="center" shrinkToFit="1"/>
    </xf>
    <xf numFmtId="4" fontId="1" fillId="0" borderId="7" xfId="0" applyNumberFormat="1" applyFont="1" applyFill="1" applyBorder="1" applyAlignment="1" applyProtection="1">
      <alignment vertical="center" shrinkToFit="1"/>
    </xf>
    <xf numFmtId="4" fontId="1" fillId="0" borderId="4" xfId="0" applyNumberFormat="1" applyFont="1" applyFill="1" applyBorder="1" applyAlignment="1" applyProtection="1">
      <alignment vertical="center" shrinkToFit="1"/>
    </xf>
    <xf numFmtId="1" fontId="1" fillId="0" borderId="4" xfId="0" applyNumberFormat="1" applyFont="1" applyFill="1" applyBorder="1" applyAlignment="1">
      <alignment vertical="center"/>
    </xf>
    <xf numFmtId="4" fontId="1" fillId="0" borderId="1" xfId="0" applyNumberFormat="1" applyFont="1" applyFill="1" applyBorder="1" applyAlignment="1" applyProtection="1">
      <alignment vertical="center" shrinkToFit="1"/>
    </xf>
    <xf numFmtId="4" fontId="1" fillId="0" borderId="4" xfId="0" applyNumberFormat="1" applyFont="1" applyFill="1" applyBorder="1" applyAlignment="1">
      <alignment horizontal="left" vertical="center" shrinkToFit="1"/>
    </xf>
    <xf numFmtId="4" fontId="1" fillId="0" borderId="4" xfId="0" applyNumberFormat="1" applyFont="1" applyFill="1" applyBorder="1" applyAlignment="1">
      <alignment vertical="center" shrinkToFit="1"/>
    </xf>
    <xf numFmtId="0" fontId="1" fillId="0" borderId="4" xfId="0" applyNumberFormat="1" applyFont="1" applyFill="1" applyBorder="1" applyAlignment="1">
      <alignment vertical="center"/>
    </xf>
    <xf numFmtId="4" fontId="1" fillId="0" borderId="4" xfId="0" applyNumberFormat="1" applyFont="1" applyFill="1" applyBorder="1" applyAlignment="1">
      <alignment horizontal="right" vertical="center" shrinkToFit="1"/>
    </xf>
    <xf numFmtId="0" fontId="4" fillId="0" borderId="4" xfId="0" applyNumberFormat="1" applyFont="1" applyFill="1" applyBorder="1" applyAlignment="1">
      <alignment horizontal="center" vertical="center"/>
    </xf>
    <xf numFmtId="4" fontId="4" fillId="0" borderId="4" xfId="0" applyNumberFormat="1" applyFont="1" applyFill="1" applyBorder="1" applyAlignment="1">
      <alignment horizontal="right" vertical="center" shrinkToFit="1"/>
    </xf>
    <xf numFmtId="4" fontId="4" fillId="0" borderId="4" xfId="0" applyNumberFormat="1" applyFont="1" applyFill="1" applyBorder="1" applyAlignment="1">
      <alignment horizontal="center" vertical="center" shrinkToFit="1"/>
    </xf>
    <xf numFmtId="4" fontId="4" fillId="0" borderId="4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Alignment="1">
      <alignment horizontal="center" vertical="center"/>
    </xf>
    <xf numFmtId="0" fontId="23" fillId="0" borderId="0" xfId="0" applyNumberFormat="1" applyFont="1" applyFill="1" applyAlignment="1">
      <alignment vertical="center"/>
    </xf>
    <xf numFmtId="0" fontId="24" fillId="0" borderId="0" xfId="0" applyNumberFormat="1" applyFont="1" applyFill="1" applyAlignment="1">
      <alignment horizontal="center" vertical="center"/>
    </xf>
    <xf numFmtId="0" fontId="24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/>
    </xf>
    <xf numFmtId="1" fontId="0" fillId="0" borderId="0" xfId="0" applyNumberFormat="1" applyFont="1" applyFill="1" applyAlignment="1">
      <alignment vertical="center" wrapText="1"/>
    </xf>
    <xf numFmtId="0" fontId="25" fillId="0" borderId="0" xfId="0" applyNumberFormat="1" applyFont="1" applyFill="1" applyAlignment="1">
      <alignment vertical="center"/>
    </xf>
    <xf numFmtId="0" fontId="1" fillId="2" borderId="4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 applyProtection="1">
      <alignment horizontal="right" vertical="center" wrapText="1"/>
    </xf>
    <xf numFmtId="4" fontId="8" fillId="0" borderId="5" xfId="0" applyNumberFormat="1" applyFont="1" applyFill="1" applyBorder="1" applyAlignment="1" applyProtection="1">
      <alignment vertical="center" shrinkToFit="1"/>
    </xf>
    <xf numFmtId="49" fontId="8" fillId="0" borderId="5" xfId="0" applyNumberFormat="1" applyFont="1" applyFill="1" applyBorder="1" applyAlignment="1" applyProtection="1">
      <alignment horizontal="left" vertical="center" shrinkToFit="1"/>
    </xf>
    <xf numFmtId="4" fontId="6" fillId="0" borderId="5" xfId="0" applyNumberFormat="1" applyFont="1" applyFill="1" applyBorder="1" applyAlignment="1" applyProtection="1">
      <alignment vertical="center" shrinkToFit="1"/>
    </xf>
    <xf numFmtId="1" fontId="0" fillId="0" borderId="4" xfId="0" applyNumberFormat="1" applyFill="1" applyBorder="1" applyAlignment="1">
      <alignment horizontal="centerContinuous" vertical="center"/>
    </xf>
    <xf numFmtId="4" fontId="6" fillId="0" borderId="8" xfId="0" applyNumberFormat="1" applyFont="1" applyFill="1" applyBorder="1" applyAlignment="1" applyProtection="1">
      <alignment vertical="center" shrinkToFit="1"/>
    </xf>
    <xf numFmtId="0" fontId="4" fillId="0" borderId="0" xfId="0" applyNumberFormat="1" applyFont="1" applyFill="1" applyAlignment="1" applyProtection="1">
      <alignment horizontal="right" vertical="center"/>
    </xf>
    <xf numFmtId="1" fontId="1" fillId="2" borderId="0" xfId="0" applyNumberFormat="1" applyFont="1" applyFill="1" applyAlignment="1">
      <alignment vertical="center"/>
    </xf>
    <xf numFmtId="1" fontId="2" fillId="2" borderId="0" xfId="0" applyNumberFormat="1" applyFont="1" applyFill="1" applyAlignment="1">
      <alignment vertical="center"/>
    </xf>
    <xf numFmtId="1" fontId="3" fillId="2" borderId="0" xfId="0" applyNumberFormat="1" applyFont="1" applyFill="1" applyAlignment="1">
      <alignment vertical="center"/>
    </xf>
    <xf numFmtId="1" fontId="0" fillId="2" borderId="0" xfId="0" applyNumberFormat="1" applyFill="1" applyAlignment="1">
      <alignment vertical="center"/>
    </xf>
    <xf numFmtId="0" fontId="19" fillId="2" borderId="0" xfId="0" applyNumberFormat="1" applyFont="1" applyFill="1" applyAlignment="1">
      <alignment horizontal="right" vertical="center"/>
    </xf>
    <xf numFmtId="0" fontId="4" fillId="2" borderId="0" xfId="0" applyNumberFormat="1" applyFont="1" applyFill="1" applyAlignment="1">
      <alignment horizontal="right" vertical="center"/>
    </xf>
    <xf numFmtId="0" fontId="1" fillId="2" borderId="4" xfId="0" applyNumberFormat="1" applyFont="1" applyFill="1" applyBorder="1" applyAlignment="1">
      <alignment horizontal="centerContinuous" vertical="center"/>
    </xf>
    <xf numFmtId="0" fontId="1" fillId="2" borderId="4" xfId="0" applyNumberFormat="1" applyFont="1" applyFill="1" applyBorder="1" applyAlignment="1">
      <alignment horizontal="center" vertical="center"/>
    </xf>
    <xf numFmtId="4" fontId="1" fillId="2" borderId="4" xfId="0" applyNumberFormat="1" applyFont="1" applyFill="1" applyBorder="1" applyAlignment="1" applyProtection="1">
      <alignment horizontal="center" vertical="center"/>
    </xf>
    <xf numFmtId="0" fontId="1" fillId="2" borderId="4" xfId="0" applyNumberFormat="1" applyFont="1" applyFill="1" applyBorder="1" applyAlignment="1">
      <alignment vertical="center"/>
    </xf>
    <xf numFmtId="4" fontId="1" fillId="2" borderId="4" xfId="0" applyNumberFormat="1" applyFont="1" applyFill="1" applyBorder="1" applyAlignment="1" applyProtection="1">
      <alignment vertical="center" shrinkToFit="1"/>
    </xf>
    <xf numFmtId="4" fontId="1" fillId="2" borderId="4" xfId="0" applyNumberFormat="1" applyFont="1" applyFill="1" applyBorder="1" applyAlignment="1" applyProtection="1">
      <alignment vertical="center" wrapText="1"/>
    </xf>
    <xf numFmtId="4" fontId="1" fillId="2" borderId="4" xfId="0" applyNumberFormat="1" applyFont="1" applyFill="1" applyBorder="1" applyAlignment="1">
      <alignment vertical="center" wrapText="1"/>
    </xf>
    <xf numFmtId="0" fontId="21" fillId="2" borderId="4" xfId="0" applyNumberFormat="1" applyFont="1" applyFill="1" applyBorder="1" applyAlignment="1">
      <alignment horizontal="center" vertical="center"/>
    </xf>
    <xf numFmtId="4" fontId="21" fillId="2" borderId="4" xfId="0" applyNumberFormat="1" applyFont="1" applyFill="1" applyBorder="1" applyAlignment="1">
      <alignment vertical="center" shrinkToFit="1"/>
    </xf>
    <xf numFmtId="4" fontId="21" fillId="2" borderId="4" xfId="0" applyNumberFormat="1" applyFont="1" applyFill="1" applyBorder="1" applyAlignment="1">
      <alignment vertical="center" wrapText="1"/>
    </xf>
    <xf numFmtId="4" fontId="1" fillId="2" borderId="4" xfId="0" applyNumberFormat="1" applyFont="1" applyFill="1" applyBorder="1" applyAlignment="1">
      <alignment horizontal="right" vertical="center" shrinkToFit="1"/>
    </xf>
    <xf numFmtId="4" fontId="21" fillId="2" borderId="4" xfId="0" applyNumberFormat="1" applyFont="1" applyFill="1" applyBorder="1" applyAlignment="1">
      <alignment horizontal="right" vertical="center" shrinkToFit="1"/>
    </xf>
    <xf numFmtId="4" fontId="6" fillId="0" borderId="4" xfId="0" applyNumberFormat="1" applyFont="1" applyFill="1" applyBorder="1" applyAlignment="1">
      <alignment vertical="center" shrinkToFit="1"/>
    </xf>
    <xf numFmtId="0" fontId="5" fillId="2" borderId="0" xfId="0" applyNumberFormat="1" applyFont="1" applyFill="1" applyAlignment="1" applyProtection="1">
      <alignment horizontal="center" vertical="center"/>
    </xf>
    <xf numFmtId="0" fontId="4" fillId="2" borderId="10" xfId="0" applyNumberFormat="1" applyFont="1" applyFill="1" applyBorder="1" applyAlignment="1" applyProtection="1">
      <alignment horizontal="left" vertical="center"/>
    </xf>
    <xf numFmtId="0" fontId="6" fillId="0" borderId="5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176" fontId="6" fillId="0" borderId="4" xfId="0" applyNumberFormat="1" applyFont="1" applyFill="1" applyBorder="1" applyAlignment="1" applyProtection="1">
      <alignment horizontal="center" vertical="center" wrapText="1"/>
    </xf>
    <xf numFmtId="176" fontId="6" fillId="0" borderId="6" xfId="0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Alignment="1">
      <alignment horizontal="left" vertical="center"/>
    </xf>
    <xf numFmtId="0" fontId="5" fillId="0" borderId="0" xfId="0" applyNumberFormat="1" applyFont="1" applyFill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>
      <alignment horizontal="left" vertical="center"/>
    </xf>
    <xf numFmtId="0" fontId="6" fillId="0" borderId="4" xfId="0" applyNumberFormat="1" applyFont="1" applyFill="1" applyBorder="1" applyAlignment="1" applyProtection="1">
      <alignment horizontal="center" vertical="center"/>
    </xf>
    <xf numFmtId="0" fontId="6" fillId="0" borderId="6" xfId="0" applyNumberFormat="1" applyFont="1" applyFill="1" applyBorder="1" applyAlignment="1" applyProtection="1">
      <alignment horizontal="center" vertical="center"/>
    </xf>
    <xf numFmtId="0" fontId="21" fillId="2" borderId="0" xfId="0" applyNumberFormat="1" applyFont="1" applyFill="1" applyAlignment="1">
      <alignment horizontal="left" vertic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2" borderId="4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left" vertical="center"/>
    </xf>
    <xf numFmtId="0" fontId="11" fillId="2" borderId="4" xfId="0" applyNumberFormat="1" applyFont="1" applyFill="1" applyBorder="1" applyAlignment="1">
      <alignment horizontal="center" vertical="center" wrapText="1"/>
    </xf>
    <xf numFmtId="0" fontId="6" fillId="2" borderId="4" xfId="0" applyNumberFormat="1" applyFont="1" applyFill="1" applyBorder="1" applyAlignment="1" applyProtection="1">
      <alignment horizontal="center" vertical="center" wrapText="1"/>
    </xf>
    <xf numFmtId="0" fontId="11" fillId="2" borderId="8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22" fillId="0" borderId="6" xfId="0" applyNumberFormat="1" applyFont="1" applyFill="1" applyBorder="1" applyAlignment="1" applyProtection="1">
      <alignment horizontal="center" vertical="center" wrapText="1"/>
    </xf>
    <xf numFmtId="0" fontId="22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Alignment="1">
      <alignment horizontal="left" vertical="center"/>
    </xf>
    <xf numFmtId="1" fontId="6" fillId="0" borderId="4" xfId="0" applyNumberFormat="1" applyFont="1" applyFill="1" applyBorder="1" applyAlignment="1" applyProtection="1">
      <alignment horizontal="center" vertical="center" wrapText="1"/>
    </xf>
    <xf numFmtId="1" fontId="6" fillId="0" borderId="5" xfId="0" applyNumberFormat="1" applyFont="1" applyFill="1" applyBorder="1" applyAlignment="1" applyProtection="1">
      <alignment horizontal="center" vertical="center" wrapText="1"/>
    </xf>
    <xf numFmtId="1" fontId="6" fillId="0" borderId="9" xfId="0" applyNumberFormat="1" applyFont="1" applyFill="1" applyBorder="1" applyAlignment="1" applyProtection="1">
      <alignment horizontal="center" vertical="center"/>
    </xf>
    <xf numFmtId="1" fontId="6" fillId="0" borderId="7" xfId="0" applyNumberFormat="1" applyFont="1" applyFill="1" applyBorder="1" applyAlignment="1" applyProtection="1">
      <alignment horizontal="center" vertical="center"/>
    </xf>
    <xf numFmtId="0" fontId="6" fillId="0" borderId="9" xfId="0" applyNumberFormat="1" applyFont="1" applyFill="1" applyBorder="1" applyAlignment="1" applyProtection="1">
      <alignment horizontal="center" vertical="center" wrapText="1"/>
    </xf>
    <xf numFmtId="1" fontId="6" fillId="0" borderId="1" xfId="0" applyNumberFormat="1" applyFont="1" applyFill="1" applyBorder="1" applyAlignment="1" applyProtection="1">
      <alignment horizontal="center" vertical="center" wrapText="1"/>
    </xf>
    <xf numFmtId="1" fontId="6" fillId="0" borderId="6" xfId="0" applyNumberFormat="1" applyFont="1" applyFill="1" applyBorder="1" applyAlignment="1" applyProtection="1">
      <alignment horizontal="center" vertical="center" wrapText="1"/>
    </xf>
    <xf numFmtId="1" fontId="6" fillId="0" borderId="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Alignment="1">
      <alignment horizontal="left" vertical="center"/>
    </xf>
  </cellXfs>
  <cellStyles count="3">
    <cellStyle name="Normal" xfId="0" builtinId="0"/>
    <cellStyle name="常规 2" xfId="1"/>
    <cellStyle name="常规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6"/>
  <sheetViews>
    <sheetView showGridLines="0" showZeros="0" workbookViewId="0">
      <selection activeCell="D16" sqref="D16"/>
    </sheetView>
  </sheetViews>
  <sheetFormatPr defaultColWidth="6.5" defaultRowHeight="20.25" customHeight="1"/>
  <cols>
    <col min="1" max="1" width="34.625" style="124" customWidth="1"/>
    <col min="2" max="2" width="15.375" style="124" customWidth="1"/>
    <col min="3" max="3" width="34.625" style="124" customWidth="1"/>
    <col min="4" max="4" width="15.375" style="124" customWidth="1"/>
    <col min="5" max="16384" width="6.5" style="124"/>
  </cols>
  <sheetData>
    <row r="1" spans="1:4" s="121" customFormat="1" ht="20.25" customHeight="1">
      <c r="B1" s="30"/>
      <c r="C1" s="30"/>
      <c r="D1" s="125" t="s">
        <v>0</v>
      </c>
    </row>
    <row r="2" spans="1:4" s="122" customFormat="1" ht="30" customHeight="1">
      <c r="A2" s="140" t="s">
        <v>1</v>
      </c>
      <c r="B2" s="140"/>
      <c r="C2" s="140"/>
      <c r="D2" s="140"/>
    </row>
    <row r="3" spans="1:4" s="121" customFormat="1" ht="20.25" customHeight="1">
      <c r="A3" s="141" t="s">
        <v>316</v>
      </c>
      <c r="B3" s="141"/>
      <c r="C3" s="141"/>
      <c r="D3" s="126" t="s">
        <v>2</v>
      </c>
    </row>
    <row r="4" spans="1:4" ht="20.25" customHeight="1">
      <c r="A4" s="127" t="s">
        <v>3</v>
      </c>
      <c r="B4" s="127"/>
      <c r="C4" s="127" t="s">
        <v>4</v>
      </c>
      <c r="D4" s="127"/>
    </row>
    <row r="5" spans="1:4" ht="20.25" customHeight="1">
      <c r="A5" s="128" t="s">
        <v>5</v>
      </c>
      <c r="B5" s="128" t="s">
        <v>6</v>
      </c>
      <c r="C5" s="128" t="s">
        <v>5</v>
      </c>
      <c r="D5" s="129" t="s">
        <v>6</v>
      </c>
    </row>
    <row r="6" spans="1:4" ht="20.25" customHeight="1">
      <c r="A6" s="130" t="s">
        <v>7</v>
      </c>
      <c r="B6" s="131">
        <v>169.5521</v>
      </c>
      <c r="C6" s="130" t="s">
        <v>8</v>
      </c>
      <c r="D6" s="132"/>
    </row>
    <row r="7" spans="1:4" ht="20.25" customHeight="1">
      <c r="A7" s="130" t="s">
        <v>9</v>
      </c>
      <c r="B7" s="131"/>
      <c r="C7" s="130" t="s">
        <v>10</v>
      </c>
      <c r="D7" s="132"/>
    </row>
    <row r="8" spans="1:4" ht="20.25" customHeight="1">
      <c r="A8" s="130" t="s">
        <v>11</v>
      </c>
      <c r="B8" s="131"/>
      <c r="C8" s="130" t="s">
        <v>12</v>
      </c>
      <c r="D8" s="132"/>
    </row>
    <row r="9" spans="1:4" ht="20.25" customHeight="1">
      <c r="A9" s="130" t="s">
        <v>13</v>
      </c>
      <c r="B9" s="131"/>
      <c r="C9" s="130" t="s">
        <v>14</v>
      </c>
      <c r="D9" s="132"/>
    </row>
    <row r="10" spans="1:4" ht="20.25" customHeight="1">
      <c r="A10" s="130" t="s">
        <v>15</v>
      </c>
      <c r="B10" s="131"/>
      <c r="C10" s="130" t="s">
        <v>16</v>
      </c>
      <c r="D10" s="132">
        <v>132.0617</v>
      </c>
    </row>
    <row r="11" spans="1:4" ht="20.25" customHeight="1">
      <c r="A11" s="130" t="s">
        <v>17</v>
      </c>
      <c r="B11" s="131"/>
      <c r="C11" s="130" t="s">
        <v>18</v>
      </c>
      <c r="D11" s="132"/>
    </row>
    <row r="12" spans="1:4" ht="20.25" customHeight="1">
      <c r="A12" s="130"/>
      <c r="B12" s="131"/>
      <c r="C12" s="130" t="s">
        <v>19</v>
      </c>
      <c r="D12" s="132"/>
    </row>
    <row r="13" spans="1:4" ht="20.25" customHeight="1">
      <c r="A13" s="130"/>
      <c r="B13" s="131"/>
      <c r="C13" s="130" t="s">
        <v>20</v>
      </c>
      <c r="D13" s="132">
        <v>20.497399999999999</v>
      </c>
    </row>
    <row r="14" spans="1:4" ht="20.25" customHeight="1">
      <c r="A14" s="130"/>
      <c r="B14" s="131"/>
      <c r="C14" s="130" t="s">
        <v>21</v>
      </c>
      <c r="D14" s="132">
        <v>8.7940000000000005</v>
      </c>
    </row>
    <row r="15" spans="1:4" ht="20.25" customHeight="1">
      <c r="A15" s="130"/>
      <c r="B15" s="131"/>
      <c r="C15" s="130" t="s">
        <v>22</v>
      </c>
      <c r="D15" s="132"/>
    </row>
    <row r="16" spans="1:4" ht="20.25" customHeight="1">
      <c r="A16" s="130"/>
      <c r="B16" s="131"/>
      <c r="C16" s="130" t="s">
        <v>23</v>
      </c>
      <c r="D16" s="132"/>
    </row>
    <row r="17" spans="1:4" ht="20.25" customHeight="1">
      <c r="A17" s="130"/>
      <c r="B17" s="131"/>
      <c r="C17" s="130" t="s">
        <v>24</v>
      </c>
      <c r="D17" s="132"/>
    </row>
    <row r="18" spans="1:4" ht="20.25" customHeight="1">
      <c r="A18" s="130"/>
      <c r="B18" s="131"/>
      <c r="C18" s="130" t="s">
        <v>25</v>
      </c>
      <c r="D18" s="132"/>
    </row>
    <row r="19" spans="1:4" ht="20.25" customHeight="1">
      <c r="A19" s="130"/>
      <c r="B19" s="131"/>
      <c r="C19" s="130" t="s">
        <v>26</v>
      </c>
      <c r="D19" s="132"/>
    </row>
    <row r="20" spans="1:4" ht="20.25" customHeight="1">
      <c r="A20" s="130"/>
      <c r="B20" s="131"/>
      <c r="C20" s="130" t="s">
        <v>27</v>
      </c>
      <c r="D20" s="132"/>
    </row>
    <row r="21" spans="1:4" ht="20.25" customHeight="1">
      <c r="A21" s="130"/>
      <c r="B21" s="131"/>
      <c r="C21" s="130" t="s">
        <v>28</v>
      </c>
      <c r="D21" s="132"/>
    </row>
    <row r="22" spans="1:4" ht="20.25" customHeight="1">
      <c r="A22" s="130"/>
      <c r="B22" s="131"/>
      <c r="C22" s="130" t="s">
        <v>29</v>
      </c>
      <c r="D22" s="132"/>
    </row>
    <row r="23" spans="1:4" ht="20.25" customHeight="1">
      <c r="A23" s="130"/>
      <c r="B23" s="131"/>
      <c r="C23" s="130" t="s">
        <v>30</v>
      </c>
      <c r="D23" s="132"/>
    </row>
    <row r="24" spans="1:4" ht="20.25" customHeight="1">
      <c r="A24" s="130"/>
      <c r="B24" s="131"/>
      <c r="C24" s="130" t="s">
        <v>31</v>
      </c>
      <c r="D24" s="132">
        <v>8.1989999999999998</v>
      </c>
    </row>
    <row r="25" spans="1:4" ht="20.25" customHeight="1">
      <c r="A25" s="130"/>
      <c r="B25" s="131"/>
      <c r="C25" s="130" t="s">
        <v>32</v>
      </c>
      <c r="D25" s="132"/>
    </row>
    <row r="26" spans="1:4" ht="20.25" customHeight="1">
      <c r="A26" s="130"/>
      <c r="B26" s="131"/>
      <c r="C26" s="130" t="s">
        <v>33</v>
      </c>
      <c r="D26" s="132"/>
    </row>
    <row r="27" spans="1:4" ht="20.25" customHeight="1">
      <c r="A27" s="130"/>
      <c r="B27" s="131"/>
      <c r="C27" s="130" t="s">
        <v>34</v>
      </c>
      <c r="D27" s="132"/>
    </row>
    <row r="28" spans="1:4" ht="20.25" customHeight="1">
      <c r="A28" s="130"/>
      <c r="B28" s="131"/>
      <c r="C28" s="130" t="s">
        <v>35</v>
      </c>
      <c r="D28" s="132"/>
    </row>
    <row r="29" spans="1:4" ht="20.25" customHeight="1">
      <c r="A29" s="130"/>
      <c r="B29" s="131"/>
      <c r="C29" s="130" t="s">
        <v>36</v>
      </c>
      <c r="D29" s="133"/>
    </row>
    <row r="30" spans="1:4" ht="20.25" customHeight="1">
      <c r="A30" s="130"/>
      <c r="B30" s="131"/>
      <c r="C30" s="130" t="s">
        <v>37</v>
      </c>
      <c r="D30" s="133"/>
    </row>
    <row r="31" spans="1:4" s="123" customFormat="1" ht="20.25" customHeight="1">
      <c r="A31" s="134" t="s">
        <v>38</v>
      </c>
      <c r="B31" s="135">
        <f>((SUM(B6:B11)))</f>
        <v>169.5521</v>
      </c>
      <c r="C31" s="134" t="s">
        <v>39</v>
      </c>
      <c r="D31" s="136">
        <f>((SUM(D6:D30)))</f>
        <v>169.55210000000002</v>
      </c>
    </row>
    <row r="32" spans="1:4" ht="20.25" customHeight="1">
      <c r="A32" s="130" t="s">
        <v>40</v>
      </c>
      <c r="B32" s="131"/>
      <c r="C32" s="130" t="s">
        <v>41</v>
      </c>
      <c r="D32" s="132"/>
    </row>
    <row r="33" spans="1:4" ht="20.25" customHeight="1">
      <c r="A33" s="130" t="s">
        <v>42</v>
      </c>
      <c r="B33" s="131"/>
      <c r="C33" s="130" t="s">
        <v>43</v>
      </c>
      <c r="D33" s="132"/>
    </row>
    <row r="34" spans="1:4" ht="20.25" customHeight="1">
      <c r="A34" s="130"/>
      <c r="B34" s="131"/>
      <c r="C34" s="130" t="s">
        <v>44</v>
      </c>
      <c r="D34" s="132"/>
    </row>
    <row r="35" spans="1:4" ht="20.25" customHeight="1">
      <c r="A35" s="130"/>
      <c r="B35" s="137"/>
      <c r="C35" s="130"/>
      <c r="D35" s="133"/>
    </row>
    <row r="36" spans="1:4" ht="20.25" customHeight="1">
      <c r="A36" s="134" t="s">
        <v>45</v>
      </c>
      <c r="B36" s="138">
        <f>((SUM(B6:B11)+SUM(B32:B33)))</f>
        <v>169.5521</v>
      </c>
      <c r="C36" s="134" t="s">
        <v>46</v>
      </c>
      <c r="D36" s="136">
        <f>((SUM(D6:D30)+SUM(D32:D32)+SUM(D34:D34)))</f>
        <v>169.55210000000002</v>
      </c>
    </row>
  </sheetData>
  <mergeCells count="2">
    <mergeCell ref="A2:D2"/>
    <mergeCell ref="A3:C3"/>
  </mergeCells>
  <phoneticPr fontId="6" type="noConversion"/>
  <dataValidations count="1">
    <dataValidation type="textLength" operator="equal" allowBlank="1" showInputMessage="1" showErrorMessage="1" sqref="B31 D31 B36 D36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78" orientation="portrait" blackAndWhite="1" r:id="rId1"/>
  <headerFooter alignWithMargins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T34"/>
  <sheetViews>
    <sheetView showGridLines="0" showZeros="0" workbookViewId="0">
      <selection activeCell="F14" sqref="F14"/>
    </sheetView>
  </sheetViews>
  <sheetFormatPr defaultColWidth="6.875" defaultRowHeight="12.75" customHeight="1"/>
  <cols>
    <col min="1" max="1" width="4.625" style="4" customWidth="1"/>
    <col min="2" max="3" width="3.5" style="4" customWidth="1"/>
    <col min="4" max="4" width="7" style="4" customWidth="1"/>
    <col min="5" max="5" width="34.75" style="4" customWidth="1"/>
    <col min="6" max="6" width="10" style="4" customWidth="1"/>
    <col min="7" max="7" width="9.25" style="4" customWidth="1"/>
    <col min="8" max="9" width="10" style="4" customWidth="1"/>
    <col min="10" max="10" width="9.875" style="4" customWidth="1"/>
    <col min="11" max="12" width="9.125" style="4" customWidth="1"/>
    <col min="13" max="13" width="7.875" style="4" customWidth="1"/>
    <col min="14" max="14" width="9.125" style="4" customWidth="1"/>
    <col min="15" max="15" width="8.125" style="4" customWidth="1"/>
    <col min="16" max="17" width="8" style="4" customWidth="1"/>
    <col min="18" max="18" width="9.125" style="4" customWidth="1"/>
    <col min="19" max="19" width="6.25" style="4" customWidth="1"/>
    <col min="20" max="20" width="8" style="4" customWidth="1"/>
    <col min="21" max="16384" width="6.875" style="4"/>
  </cols>
  <sheetData>
    <row r="1" spans="1:20" s="1" customFormat="1" ht="20.25" customHeight="1">
      <c r="A1" s="151"/>
      <c r="B1" s="151"/>
      <c r="C1" s="151"/>
      <c r="D1" s="151"/>
      <c r="E1" s="151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82"/>
      <c r="T1" s="120" t="s">
        <v>47</v>
      </c>
    </row>
    <row r="2" spans="1:20" s="2" customFormat="1" ht="30" customHeight="1">
      <c r="A2" s="152" t="s">
        <v>48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</row>
    <row r="3" spans="1:20" s="1" customFormat="1" ht="20.25" customHeight="1">
      <c r="A3" s="153" t="s">
        <v>316</v>
      </c>
      <c r="B3" s="153"/>
      <c r="C3" s="153"/>
      <c r="D3" s="153"/>
      <c r="E3" s="153"/>
      <c r="F3" s="153"/>
      <c r="G3" s="153"/>
      <c r="H3" s="153"/>
      <c r="I3" s="36"/>
      <c r="J3" s="36"/>
      <c r="K3" s="36"/>
      <c r="L3" s="36"/>
      <c r="M3" s="36"/>
      <c r="N3" s="36"/>
      <c r="O3" s="36"/>
      <c r="P3" s="36"/>
      <c r="Q3" s="36"/>
      <c r="R3" s="36"/>
      <c r="S3" s="82"/>
      <c r="T3" s="8" t="s">
        <v>2</v>
      </c>
    </row>
    <row r="4" spans="1:20" ht="20.100000000000001" customHeight="1">
      <c r="A4" s="9" t="s">
        <v>49</v>
      </c>
      <c r="B4" s="9"/>
      <c r="C4" s="9"/>
      <c r="D4" s="10"/>
      <c r="E4" s="11"/>
      <c r="F4" s="147" t="s">
        <v>50</v>
      </c>
      <c r="G4" s="154" t="s">
        <v>51</v>
      </c>
      <c r="H4" s="147" t="s">
        <v>52</v>
      </c>
      <c r="I4" s="147" t="s">
        <v>53</v>
      </c>
      <c r="J4" s="147" t="s">
        <v>54</v>
      </c>
      <c r="K4" s="147" t="s">
        <v>55</v>
      </c>
      <c r="L4" s="147"/>
      <c r="M4" s="147" t="s">
        <v>56</v>
      </c>
      <c r="N4" s="13" t="s">
        <v>57</v>
      </c>
      <c r="O4" s="118"/>
      <c r="P4" s="118"/>
      <c r="Q4" s="118"/>
      <c r="R4" s="118"/>
      <c r="S4" s="147" t="s">
        <v>58</v>
      </c>
      <c r="T4" s="147" t="s">
        <v>59</v>
      </c>
    </row>
    <row r="5" spans="1:20" ht="20.100000000000001" customHeight="1">
      <c r="A5" s="142" t="s">
        <v>60</v>
      </c>
      <c r="B5" s="143"/>
      <c r="C5" s="144"/>
      <c r="D5" s="145" t="s">
        <v>61</v>
      </c>
      <c r="E5" s="145" t="s">
        <v>62</v>
      </c>
      <c r="F5" s="147"/>
      <c r="G5" s="154"/>
      <c r="H5" s="147"/>
      <c r="I5" s="147"/>
      <c r="J5" s="147"/>
      <c r="K5" s="149" t="s">
        <v>63</v>
      </c>
      <c r="L5" s="147" t="s">
        <v>64</v>
      </c>
      <c r="M5" s="147"/>
      <c r="N5" s="147" t="s">
        <v>65</v>
      </c>
      <c r="O5" s="147" t="s">
        <v>66</v>
      </c>
      <c r="P5" s="147" t="s">
        <v>67</v>
      </c>
      <c r="Q5" s="147" t="s">
        <v>68</v>
      </c>
      <c r="R5" s="147" t="s">
        <v>69</v>
      </c>
      <c r="S5" s="147"/>
      <c r="T5" s="147"/>
    </row>
    <row r="6" spans="1:20" ht="30.75" customHeight="1">
      <c r="A6" s="16" t="s">
        <v>70</v>
      </c>
      <c r="B6" s="16" t="s">
        <v>71</v>
      </c>
      <c r="C6" s="17" t="s">
        <v>72</v>
      </c>
      <c r="D6" s="146"/>
      <c r="E6" s="146"/>
      <c r="F6" s="148"/>
      <c r="G6" s="155"/>
      <c r="H6" s="148"/>
      <c r="I6" s="148"/>
      <c r="J6" s="148"/>
      <c r="K6" s="150"/>
      <c r="L6" s="148"/>
      <c r="M6" s="148"/>
      <c r="N6" s="148"/>
      <c r="O6" s="148"/>
      <c r="P6" s="148"/>
      <c r="Q6" s="148"/>
      <c r="R6" s="148"/>
      <c r="S6" s="148"/>
      <c r="T6" s="148"/>
    </row>
    <row r="7" spans="1:20" s="52" customFormat="1" ht="20.100000000000001" customHeight="1">
      <c r="A7" s="53"/>
      <c r="B7" s="53"/>
      <c r="C7" s="53"/>
      <c r="D7" s="53"/>
      <c r="E7" s="54" t="s">
        <v>50</v>
      </c>
      <c r="F7" s="115">
        <f>((SUM(F8:F8)))</f>
        <v>169.55210000000002</v>
      </c>
      <c r="G7" s="115">
        <f>((SUM(G8:G8)))</f>
        <v>0</v>
      </c>
      <c r="H7" s="115">
        <f t="shared" ref="H7:T7" si="0">((SUM(H8:H8)))</f>
        <v>169.55210000000002</v>
      </c>
      <c r="I7" s="115">
        <f t="shared" si="0"/>
        <v>0</v>
      </c>
      <c r="J7" s="115">
        <f t="shared" si="0"/>
        <v>0</v>
      </c>
      <c r="K7" s="115">
        <f t="shared" si="0"/>
        <v>0</v>
      </c>
      <c r="L7" s="115">
        <f t="shared" si="0"/>
        <v>0</v>
      </c>
      <c r="M7" s="115">
        <f t="shared" si="0"/>
        <v>0</v>
      </c>
      <c r="N7" s="115">
        <f t="shared" si="0"/>
        <v>0</v>
      </c>
      <c r="O7" s="115">
        <f t="shared" si="0"/>
        <v>0</v>
      </c>
      <c r="P7" s="115">
        <f t="shared" si="0"/>
        <v>0</v>
      </c>
      <c r="Q7" s="115">
        <f t="shared" si="0"/>
        <v>0</v>
      </c>
      <c r="R7" s="115">
        <f t="shared" si="0"/>
        <v>0</v>
      </c>
      <c r="S7" s="115">
        <f t="shared" si="0"/>
        <v>0</v>
      </c>
      <c r="T7" s="19">
        <f t="shared" si="0"/>
        <v>0</v>
      </c>
    </row>
    <row r="8" spans="1:20" s="52" customFormat="1" ht="20.100000000000001" customHeight="1">
      <c r="A8" s="53"/>
      <c r="B8" s="53"/>
      <c r="C8" s="53"/>
      <c r="D8" s="53" t="s">
        <v>324</v>
      </c>
      <c r="E8" s="68" t="s">
        <v>325</v>
      </c>
      <c r="F8" s="115">
        <f>((SUM(F9:F34)))</f>
        <v>169.55210000000002</v>
      </c>
      <c r="G8" s="115">
        <f t="shared" ref="G8:T8" si="1">((SUM(G9:G34)))</f>
        <v>0</v>
      </c>
      <c r="H8" s="115">
        <f t="shared" si="1"/>
        <v>169.55210000000002</v>
      </c>
      <c r="I8" s="115">
        <f t="shared" si="1"/>
        <v>0</v>
      </c>
      <c r="J8" s="115">
        <f t="shared" si="1"/>
        <v>0</v>
      </c>
      <c r="K8" s="115">
        <f t="shared" si="1"/>
        <v>0</v>
      </c>
      <c r="L8" s="115">
        <f t="shared" si="1"/>
        <v>0</v>
      </c>
      <c r="M8" s="115">
        <f t="shared" si="1"/>
        <v>0</v>
      </c>
      <c r="N8" s="115">
        <f t="shared" si="1"/>
        <v>0</v>
      </c>
      <c r="O8" s="115">
        <f t="shared" si="1"/>
        <v>0</v>
      </c>
      <c r="P8" s="115">
        <f t="shared" si="1"/>
        <v>0</v>
      </c>
      <c r="Q8" s="115">
        <f t="shared" si="1"/>
        <v>0</v>
      </c>
      <c r="R8" s="115">
        <f t="shared" si="1"/>
        <v>0</v>
      </c>
      <c r="S8" s="115">
        <f t="shared" si="1"/>
        <v>0</v>
      </c>
      <c r="T8" s="19">
        <f t="shared" si="1"/>
        <v>0</v>
      </c>
    </row>
    <row r="9" spans="1:20" ht="20.100000000000001" customHeight="1">
      <c r="A9" s="57" t="s">
        <v>326</v>
      </c>
      <c r="B9" s="57" t="s">
        <v>327</v>
      </c>
      <c r="C9" s="43" t="s">
        <v>328</v>
      </c>
      <c r="D9" s="53" t="s">
        <v>324</v>
      </c>
      <c r="E9" s="116" t="s">
        <v>329</v>
      </c>
      <c r="F9" s="117">
        <f t="shared" ref="F9:F26" si="2">((SUM(G9:K9)+SUM(M9:N9)+SUM(S9:T9)))</f>
        <v>127.0617</v>
      </c>
      <c r="G9" s="117"/>
      <c r="H9" s="117">
        <v>127.0617</v>
      </c>
      <c r="I9" s="117"/>
      <c r="J9" s="74"/>
      <c r="K9" s="119"/>
      <c r="L9" s="117"/>
      <c r="M9" s="74"/>
      <c r="N9" s="119">
        <f t="shared" ref="N9:N15" si="3">((SUM(O9:R9)))</f>
        <v>0</v>
      </c>
      <c r="O9" s="117"/>
      <c r="P9" s="117"/>
      <c r="Q9" s="117"/>
      <c r="R9" s="74"/>
      <c r="S9" s="119"/>
      <c r="T9" s="74"/>
    </row>
    <row r="10" spans="1:20" ht="20.100000000000001" customHeight="1">
      <c r="A10" s="57" t="s">
        <v>326</v>
      </c>
      <c r="B10" s="57" t="s">
        <v>327</v>
      </c>
      <c r="C10" s="43" t="s">
        <v>328</v>
      </c>
      <c r="D10" s="53" t="s">
        <v>324</v>
      </c>
      <c r="E10" s="116" t="s">
        <v>340</v>
      </c>
      <c r="F10" s="117">
        <f t="shared" si="2"/>
        <v>5</v>
      </c>
      <c r="G10" s="117"/>
      <c r="H10" s="117">
        <v>5</v>
      </c>
      <c r="I10" s="117"/>
      <c r="J10" s="74"/>
      <c r="K10" s="119"/>
      <c r="L10" s="117"/>
      <c r="M10" s="74"/>
      <c r="N10" s="119"/>
      <c r="O10" s="117"/>
      <c r="P10" s="117"/>
      <c r="Q10" s="117"/>
      <c r="R10" s="74"/>
      <c r="S10" s="119"/>
      <c r="T10" s="74"/>
    </row>
    <row r="11" spans="1:20" ht="20.100000000000001" customHeight="1">
      <c r="A11" s="57" t="s">
        <v>75</v>
      </c>
      <c r="B11" s="57" t="s">
        <v>76</v>
      </c>
      <c r="C11" s="57" t="s">
        <v>76</v>
      </c>
      <c r="D11" s="53" t="s">
        <v>324</v>
      </c>
      <c r="E11" s="116" t="s">
        <v>77</v>
      </c>
      <c r="F11" s="117">
        <f t="shared" si="2"/>
        <v>20.497399999999999</v>
      </c>
      <c r="G11" s="117"/>
      <c r="H11" s="117">
        <v>20.497399999999999</v>
      </c>
      <c r="I11" s="117"/>
      <c r="J11" s="74"/>
      <c r="K11" s="119"/>
      <c r="L11" s="117"/>
      <c r="M11" s="74"/>
      <c r="N11" s="119">
        <f t="shared" si="3"/>
        <v>0</v>
      </c>
      <c r="O11" s="117"/>
      <c r="P11" s="117"/>
      <c r="Q11" s="117"/>
      <c r="R11" s="74"/>
      <c r="S11" s="119"/>
      <c r="T11" s="74"/>
    </row>
    <row r="12" spans="1:20" ht="20.100000000000001" customHeight="1">
      <c r="A12" s="57" t="s">
        <v>78</v>
      </c>
      <c r="B12" s="57" t="s">
        <v>79</v>
      </c>
      <c r="C12" s="57" t="s">
        <v>328</v>
      </c>
      <c r="D12" s="53" t="s">
        <v>324</v>
      </c>
      <c r="E12" s="116" t="s">
        <v>332</v>
      </c>
      <c r="F12" s="117">
        <f t="shared" si="2"/>
        <v>8.7940000000000005</v>
      </c>
      <c r="G12" s="117"/>
      <c r="H12" s="117">
        <v>8.7940000000000005</v>
      </c>
      <c r="I12" s="117"/>
      <c r="J12" s="74"/>
      <c r="K12" s="119"/>
      <c r="L12" s="117"/>
      <c r="M12" s="74"/>
      <c r="N12" s="119">
        <f t="shared" si="3"/>
        <v>0</v>
      </c>
      <c r="O12" s="117"/>
      <c r="P12" s="117"/>
      <c r="Q12" s="117"/>
      <c r="R12" s="74"/>
      <c r="S12" s="119"/>
      <c r="T12" s="74"/>
    </row>
    <row r="13" spans="1:20" ht="20.100000000000001" customHeight="1">
      <c r="A13" s="57" t="s">
        <v>80</v>
      </c>
      <c r="B13" s="57" t="s">
        <v>74</v>
      </c>
      <c r="C13" s="57" t="s">
        <v>73</v>
      </c>
      <c r="D13" s="53" t="s">
        <v>324</v>
      </c>
      <c r="E13" s="116" t="s">
        <v>81</v>
      </c>
      <c r="F13" s="117">
        <f t="shared" si="2"/>
        <v>8.1989999999999998</v>
      </c>
      <c r="G13" s="117"/>
      <c r="H13" s="117">
        <v>8.1989999999999998</v>
      </c>
      <c r="I13" s="117"/>
      <c r="J13" s="74"/>
      <c r="K13" s="119"/>
      <c r="L13" s="117"/>
      <c r="M13" s="74"/>
      <c r="N13" s="119">
        <f t="shared" si="3"/>
        <v>0</v>
      </c>
      <c r="O13" s="117"/>
      <c r="P13" s="117"/>
      <c r="Q13" s="117"/>
      <c r="R13" s="74"/>
      <c r="S13" s="119"/>
      <c r="T13" s="74"/>
    </row>
    <row r="14" spans="1:20" ht="20.100000000000001" customHeight="1">
      <c r="A14" s="57"/>
      <c r="B14" s="57"/>
      <c r="C14" s="57"/>
      <c r="D14" s="67"/>
      <c r="E14" s="116" t="s">
        <v>82</v>
      </c>
      <c r="F14" s="117">
        <f t="shared" si="2"/>
        <v>0</v>
      </c>
      <c r="G14" s="117"/>
      <c r="H14" s="117"/>
      <c r="I14" s="117"/>
      <c r="J14" s="74"/>
      <c r="K14" s="119"/>
      <c r="L14" s="117"/>
      <c r="M14" s="74"/>
      <c r="N14" s="119">
        <f t="shared" si="3"/>
        <v>0</v>
      </c>
      <c r="O14" s="117"/>
      <c r="P14" s="117"/>
      <c r="Q14" s="117"/>
      <c r="R14" s="74"/>
      <c r="S14" s="119"/>
      <c r="T14" s="74"/>
    </row>
    <row r="15" spans="1:20" ht="20.100000000000001" customHeight="1">
      <c r="A15" s="57"/>
      <c r="B15" s="57"/>
      <c r="C15" s="57"/>
      <c r="D15" s="67"/>
      <c r="E15" s="116" t="s">
        <v>82</v>
      </c>
      <c r="F15" s="117">
        <f t="shared" si="2"/>
        <v>0</v>
      </c>
      <c r="G15" s="117"/>
      <c r="H15" s="117"/>
      <c r="I15" s="117"/>
      <c r="J15" s="74"/>
      <c r="K15" s="119"/>
      <c r="L15" s="117"/>
      <c r="M15" s="74"/>
      <c r="N15" s="119">
        <f t="shared" si="3"/>
        <v>0</v>
      </c>
      <c r="O15" s="117"/>
      <c r="P15" s="117"/>
      <c r="Q15" s="117"/>
      <c r="R15" s="74"/>
      <c r="S15" s="119"/>
      <c r="T15" s="74"/>
    </row>
    <row r="16" spans="1:20" ht="20.100000000000001" customHeight="1">
      <c r="A16" s="57"/>
      <c r="B16" s="57"/>
      <c r="C16" s="57"/>
      <c r="D16" s="67"/>
      <c r="E16" s="116"/>
      <c r="F16" s="117">
        <f t="shared" si="2"/>
        <v>0</v>
      </c>
      <c r="G16" s="117"/>
      <c r="H16" s="117"/>
      <c r="I16" s="117"/>
      <c r="J16" s="74"/>
      <c r="K16" s="119"/>
      <c r="L16" s="117"/>
      <c r="M16" s="74"/>
      <c r="N16" s="119">
        <f t="shared" ref="N16:N34" si="4">((SUM(O16:R16)))</f>
        <v>0</v>
      </c>
      <c r="O16" s="117"/>
      <c r="P16" s="117"/>
      <c r="Q16" s="117"/>
      <c r="R16" s="74"/>
      <c r="S16" s="119"/>
      <c r="T16" s="74"/>
    </row>
    <row r="17" spans="1:20" ht="20.100000000000001" customHeight="1">
      <c r="A17" s="57"/>
      <c r="B17" s="57"/>
      <c r="C17" s="57"/>
      <c r="D17" s="67"/>
      <c r="E17" s="116"/>
      <c r="F17" s="117">
        <f t="shared" si="2"/>
        <v>0</v>
      </c>
      <c r="G17" s="117"/>
      <c r="H17" s="117"/>
      <c r="I17" s="117"/>
      <c r="J17" s="74"/>
      <c r="K17" s="119"/>
      <c r="L17" s="117"/>
      <c r="M17" s="74"/>
      <c r="N17" s="119">
        <f t="shared" si="4"/>
        <v>0</v>
      </c>
      <c r="O17" s="117"/>
      <c r="P17" s="117"/>
      <c r="Q17" s="117"/>
      <c r="R17" s="74"/>
      <c r="S17" s="119"/>
      <c r="T17" s="74"/>
    </row>
    <row r="18" spans="1:20" ht="20.100000000000001" customHeight="1">
      <c r="A18" s="57"/>
      <c r="B18" s="57"/>
      <c r="C18" s="57"/>
      <c r="D18" s="67"/>
      <c r="E18" s="116"/>
      <c r="F18" s="117">
        <f t="shared" si="2"/>
        <v>0</v>
      </c>
      <c r="G18" s="117"/>
      <c r="H18" s="117"/>
      <c r="I18" s="117"/>
      <c r="J18" s="74"/>
      <c r="K18" s="119"/>
      <c r="L18" s="117"/>
      <c r="M18" s="74"/>
      <c r="N18" s="119">
        <f t="shared" si="4"/>
        <v>0</v>
      </c>
      <c r="O18" s="117"/>
      <c r="P18" s="117"/>
      <c r="Q18" s="117"/>
      <c r="R18" s="74"/>
      <c r="S18" s="119"/>
      <c r="T18" s="74"/>
    </row>
    <row r="19" spans="1:20" ht="20.100000000000001" customHeight="1">
      <c r="A19" s="57"/>
      <c r="B19" s="57"/>
      <c r="C19" s="57"/>
      <c r="D19" s="67"/>
      <c r="E19" s="116"/>
      <c r="F19" s="117">
        <f t="shared" si="2"/>
        <v>0</v>
      </c>
      <c r="G19" s="117"/>
      <c r="H19" s="117"/>
      <c r="I19" s="117"/>
      <c r="J19" s="74"/>
      <c r="K19" s="119"/>
      <c r="L19" s="117"/>
      <c r="M19" s="74"/>
      <c r="N19" s="119">
        <f t="shared" si="4"/>
        <v>0</v>
      </c>
      <c r="O19" s="117"/>
      <c r="P19" s="117"/>
      <c r="Q19" s="117"/>
      <c r="R19" s="74"/>
      <c r="S19" s="119"/>
      <c r="T19" s="74"/>
    </row>
    <row r="20" spans="1:20" ht="20.100000000000001" customHeight="1">
      <c r="A20" s="57"/>
      <c r="B20" s="57"/>
      <c r="C20" s="57"/>
      <c r="D20" s="67"/>
      <c r="E20" s="116"/>
      <c r="F20" s="117">
        <f t="shared" si="2"/>
        <v>0</v>
      </c>
      <c r="G20" s="117"/>
      <c r="H20" s="117"/>
      <c r="I20" s="117"/>
      <c r="J20" s="74"/>
      <c r="K20" s="119"/>
      <c r="L20" s="117"/>
      <c r="M20" s="74"/>
      <c r="N20" s="119">
        <f t="shared" si="4"/>
        <v>0</v>
      </c>
      <c r="O20" s="117"/>
      <c r="P20" s="117"/>
      <c r="Q20" s="117"/>
      <c r="R20" s="74"/>
      <c r="S20" s="119"/>
      <c r="T20" s="74"/>
    </row>
    <row r="21" spans="1:20" ht="20.100000000000001" customHeight="1">
      <c r="A21" s="57"/>
      <c r="B21" s="57"/>
      <c r="C21" s="57"/>
      <c r="D21" s="67"/>
      <c r="E21" s="116"/>
      <c r="F21" s="117">
        <f t="shared" si="2"/>
        <v>0</v>
      </c>
      <c r="G21" s="117"/>
      <c r="H21" s="117"/>
      <c r="I21" s="117"/>
      <c r="J21" s="74"/>
      <c r="K21" s="119"/>
      <c r="L21" s="117"/>
      <c r="M21" s="74"/>
      <c r="N21" s="119">
        <f t="shared" si="4"/>
        <v>0</v>
      </c>
      <c r="O21" s="117"/>
      <c r="P21" s="117"/>
      <c r="Q21" s="117"/>
      <c r="R21" s="74"/>
      <c r="S21" s="119"/>
      <c r="T21" s="74"/>
    </row>
    <row r="22" spans="1:20" ht="20.100000000000001" customHeight="1">
      <c r="A22" s="57"/>
      <c r="B22" s="57"/>
      <c r="C22" s="57"/>
      <c r="D22" s="67"/>
      <c r="E22" s="116"/>
      <c r="F22" s="117">
        <f t="shared" si="2"/>
        <v>0</v>
      </c>
      <c r="G22" s="117"/>
      <c r="H22" s="117"/>
      <c r="I22" s="117"/>
      <c r="J22" s="74"/>
      <c r="K22" s="119"/>
      <c r="L22" s="117"/>
      <c r="M22" s="74"/>
      <c r="N22" s="119">
        <f t="shared" si="4"/>
        <v>0</v>
      </c>
      <c r="O22" s="117"/>
      <c r="P22" s="117"/>
      <c r="Q22" s="117"/>
      <c r="R22" s="74"/>
      <c r="S22" s="119"/>
      <c r="T22" s="74"/>
    </row>
    <row r="23" spans="1:20" ht="20.100000000000001" customHeight="1">
      <c r="A23" s="57"/>
      <c r="B23" s="57"/>
      <c r="C23" s="57"/>
      <c r="D23" s="67"/>
      <c r="E23" s="116"/>
      <c r="F23" s="117">
        <f t="shared" si="2"/>
        <v>0</v>
      </c>
      <c r="G23" s="117"/>
      <c r="H23" s="117"/>
      <c r="I23" s="117"/>
      <c r="J23" s="74"/>
      <c r="K23" s="119"/>
      <c r="L23" s="117"/>
      <c r="M23" s="74"/>
      <c r="N23" s="119">
        <f t="shared" si="4"/>
        <v>0</v>
      </c>
      <c r="O23" s="117"/>
      <c r="P23" s="117"/>
      <c r="Q23" s="117"/>
      <c r="R23" s="74"/>
      <c r="S23" s="119"/>
      <c r="T23" s="74"/>
    </row>
    <row r="24" spans="1:20" ht="20.100000000000001" customHeight="1">
      <c r="A24" s="57"/>
      <c r="B24" s="57"/>
      <c r="C24" s="57"/>
      <c r="D24" s="67"/>
      <c r="E24" s="116"/>
      <c r="F24" s="117">
        <f t="shared" si="2"/>
        <v>0</v>
      </c>
      <c r="G24" s="117"/>
      <c r="H24" s="117"/>
      <c r="I24" s="117"/>
      <c r="J24" s="74"/>
      <c r="K24" s="119"/>
      <c r="L24" s="117"/>
      <c r="M24" s="74"/>
      <c r="N24" s="119">
        <f t="shared" si="4"/>
        <v>0</v>
      </c>
      <c r="O24" s="117"/>
      <c r="P24" s="117"/>
      <c r="Q24" s="117"/>
      <c r="R24" s="74"/>
      <c r="S24" s="119"/>
      <c r="T24" s="74"/>
    </row>
    <row r="25" spans="1:20" ht="20.100000000000001" customHeight="1">
      <c r="A25" s="57"/>
      <c r="B25" s="57"/>
      <c r="C25" s="57"/>
      <c r="D25" s="67"/>
      <c r="E25" s="116"/>
      <c r="F25" s="117">
        <f t="shared" si="2"/>
        <v>0</v>
      </c>
      <c r="G25" s="117"/>
      <c r="H25" s="117"/>
      <c r="I25" s="117"/>
      <c r="J25" s="74"/>
      <c r="K25" s="119"/>
      <c r="L25" s="117"/>
      <c r="M25" s="74"/>
      <c r="N25" s="119">
        <f t="shared" si="4"/>
        <v>0</v>
      </c>
      <c r="O25" s="117"/>
      <c r="P25" s="117"/>
      <c r="Q25" s="117"/>
      <c r="R25" s="74"/>
      <c r="S25" s="119"/>
      <c r="T25" s="74"/>
    </row>
    <row r="26" spans="1:20" ht="20.100000000000001" customHeight="1">
      <c r="A26" s="57"/>
      <c r="B26" s="57"/>
      <c r="C26" s="57"/>
      <c r="D26" s="67"/>
      <c r="E26" s="116"/>
      <c r="F26" s="117">
        <f t="shared" si="2"/>
        <v>0</v>
      </c>
      <c r="G26" s="117"/>
      <c r="H26" s="117"/>
      <c r="I26" s="117"/>
      <c r="J26" s="74"/>
      <c r="K26" s="119"/>
      <c r="L26" s="117"/>
      <c r="M26" s="74"/>
      <c r="N26" s="119">
        <f t="shared" si="4"/>
        <v>0</v>
      </c>
      <c r="O26" s="117"/>
      <c r="P26" s="117"/>
      <c r="Q26" s="117"/>
      <c r="R26" s="74"/>
      <c r="S26" s="119"/>
      <c r="T26" s="74"/>
    </row>
    <row r="27" spans="1:20" ht="20.100000000000001" customHeight="1">
      <c r="A27" s="57"/>
      <c r="B27" s="57"/>
      <c r="C27" s="57"/>
      <c r="D27" s="67"/>
      <c r="E27" s="116"/>
      <c r="F27" s="117">
        <f t="shared" ref="F27:F34" si="5">((SUM(G27:K27)+SUM(M27:N27)+SUM(S27:T27)))</f>
        <v>0</v>
      </c>
      <c r="G27" s="117"/>
      <c r="H27" s="117"/>
      <c r="I27" s="117"/>
      <c r="J27" s="74"/>
      <c r="K27" s="119"/>
      <c r="L27" s="117"/>
      <c r="M27" s="74"/>
      <c r="N27" s="119">
        <f t="shared" si="4"/>
        <v>0</v>
      </c>
      <c r="O27" s="117"/>
      <c r="P27" s="117"/>
      <c r="Q27" s="117"/>
      <c r="R27" s="74"/>
      <c r="S27" s="119"/>
      <c r="T27" s="74"/>
    </row>
    <row r="28" spans="1:20" ht="20.100000000000001" customHeight="1">
      <c r="A28" s="57"/>
      <c r="B28" s="57"/>
      <c r="C28" s="57"/>
      <c r="D28" s="67"/>
      <c r="E28" s="116"/>
      <c r="F28" s="117">
        <f t="shared" si="5"/>
        <v>0</v>
      </c>
      <c r="G28" s="117"/>
      <c r="H28" s="117"/>
      <c r="I28" s="117"/>
      <c r="J28" s="74"/>
      <c r="K28" s="119"/>
      <c r="L28" s="117"/>
      <c r="M28" s="74"/>
      <c r="N28" s="119">
        <f t="shared" si="4"/>
        <v>0</v>
      </c>
      <c r="O28" s="117"/>
      <c r="P28" s="117"/>
      <c r="Q28" s="117"/>
      <c r="R28" s="74"/>
      <c r="S28" s="119"/>
      <c r="T28" s="74"/>
    </row>
    <row r="29" spans="1:20" ht="20.100000000000001" customHeight="1">
      <c r="A29" s="57"/>
      <c r="B29" s="57"/>
      <c r="C29" s="57"/>
      <c r="D29" s="67"/>
      <c r="E29" s="116"/>
      <c r="F29" s="117">
        <f t="shared" si="5"/>
        <v>0</v>
      </c>
      <c r="G29" s="117"/>
      <c r="H29" s="117"/>
      <c r="I29" s="117"/>
      <c r="J29" s="74"/>
      <c r="K29" s="119"/>
      <c r="L29" s="117"/>
      <c r="M29" s="74"/>
      <c r="N29" s="119">
        <f t="shared" si="4"/>
        <v>0</v>
      </c>
      <c r="O29" s="117"/>
      <c r="P29" s="117"/>
      <c r="Q29" s="117"/>
      <c r="R29" s="74"/>
      <c r="S29" s="119"/>
      <c r="T29" s="74"/>
    </row>
    <row r="30" spans="1:20" ht="20.100000000000001" customHeight="1">
      <c r="A30" s="57"/>
      <c r="B30" s="57"/>
      <c r="C30" s="57"/>
      <c r="D30" s="67"/>
      <c r="E30" s="116"/>
      <c r="F30" s="117">
        <f t="shared" si="5"/>
        <v>0</v>
      </c>
      <c r="G30" s="117"/>
      <c r="H30" s="117"/>
      <c r="I30" s="117"/>
      <c r="J30" s="74"/>
      <c r="K30" s="119"/>
      <c r="L30" s="117"/>
      <c r="M30" s="74"/>
      <c r="N30" s="119">
        <f t="shared" si="4"/>
        <v>0</v>
      </c>
      <c r="O30" s="117"/>
      <c r="P30" s="117"/>
      <c r="Q30" s="117"/>
      <c r="R30" s="74"/>
      <c r="S30" s="119"/>
      <c r="T30" s="74"/>
    </row>
    <row r="31" spans="1:20" ht="20.100000000000001" customHeight="1">
      <c r="A31" s="57"/>
      <c r="B31" s="57"/>
      <c r="C31" s="57"/>
      <c r="D31" s="67"/>
      <c r="E31" s="116"/>
      <c r="F31" s="117">
        <f t="shared" si="5"/>
        <v>0</v>
      </c>
      <c r="G31" s="117"/>
      <c r="H31" s="117"/>
      <c r="I31" s="117"/>
      <c r="J31" s="74"/>
      <c r="K31" s="119"/>
      <c r="L31" s="117"/>
      <c r="M31" s="74"/>
      <c r="N31" s="119">
        <f t="shared" si="4"/>
        <v>0</v>
      </c>
      <c r="O31" s="117"/>
      <c r="P31" s="117"/>
      <c r="Q31" s="117"/>
      <c r="R31" s="74"/>
      <c r="S31" s="119"/>
      <c r="T31" s="74"/>
    </row>
    <row r="32" spans="1:20" ht="20.100000000000001" customHeight="1">
      <c r="A32" s="57"/>
      <c r="B32" s="57"/>
      <c r="C32" s="57"/>
      <c r="D32" s="67"/>
      <c r="E32" s="116"/>
      <c r="F32" s="117">
        <f t="shared" si="5"/>
        <v>0</v>
      </c>
      <c r="G32" s="117"/>
      <c r="H32" s="117"/>
      <c r="I32" s="117"/>
      <c r="J32" s="74"/>
      <c r="K32" s="119"/>
      <c r="L32" s="117"/>
      <c r="M32" s="74"/>
      <c r="N32" s="119">
        <f t="shared" si="4"/>
        <v>0</v>
      </c>
      <c r="O32" s="117"/>
      <c r="P32" s="117"/>
      <c r="Q32" s="117"/>
      <c r="R32" s="74"/>
      <c r="S32" s="119"/>
      <c r="T32" s="74"/>
    </row>
    <row r="33" spans="1:20" ht="20.100000000000001" customHeight="1">
      <c r="A33" s="57"/>
      <c r="B33" s="57"/>
      <c r="C33" s="57"/>
      <c r="D33" s="67"/>
      <c r="E33" s="116"/>
      <c r="F33" s="117">
        <f t="shared" si="5"/>
        <v>0</v>
      </c>
      <c r="G33" s="117"/>
      <c r="H33" s="117"/>
      <c r="I33" s="117"/>
      <c r="J33" s="74"/>
      <c r="K33" s="119"/>
      <c r="L33" s="117"/>
      <c r="M33" s="74"/>
      <c r="N33" s="119">
        <f t="shared" si="4"/>
        <v>0</v>
      </c>
      <c r="O33" s="117"/>
      <c r="P33" s="117"/>
      <c r="Q33" s="117"/>
      <c r="R33" s="74"/>
      <c r="S33" s="119"/>
      <c r="T33" s="74"/>
    </row>
    <row r="34" spans="1:20" ht="20.100000000000001" customHeight="1">
      <c r="A34" s="57"/>
      <c r="B34" s="57"/>
      <c r="C34" s="57"/>
      <c r="D34" s="67"/>
      <c r="E34" s="116"/>
      <c r="F34" s="117">
        <f t="shared" si="5"/>
        <v>0</v>
      </c>
      <c r="G34" s="117"/>
      <c r="H34" s="117"/>
      <c r="I34" s="117"/>
      <c r="J34" s="74"/>
      <c r="K34" s="119"/>
      <c r="L34" s="117"/>
      <c r="M34" s="74"/>
      <c r="N34" s="119">
        <f t="shared" si="4"/>
        <v>0</v>
      </c>
      <c r="O34" s="117"/>
      <c r="P34" s="117"/>
      <c r="Q34" s="117"/>
      <c r="R34" s="74"/>
      <c r="S34" s="119"/>
      <c r="T34" s="74"/>
    </row>
  </sheetData>
  <mergeCells count="22">
    <mergeCell ref="A1:E1"/>
    <mergeCell ref="A2:T2"/>
    <mergeCell ref="A3:H3"/>
    <mergeCell ref="K4:L4"/>
    <mergeCell ref="G4:G6"/>
    <mergeCell ref="H4:H6"/>
    <mergeCell ref="M4:M6"/>
    <mergeCell ref="N5:N6"/>
    <mergeCell ref="T4:T6"/>
    <mergeCell ref="O5:O6"/>
    <mergeCell ref="K5:K6"/>
    <mergeCell ref="L5:L6"/>
    <mergeCell ref="P5:P6"/>
    <mergeCell ref="Q5:Q6"/>
    <mergeCell ref="R5:R6"/>
    <mergeCell ref="S4:S6"/>
    <mergeCell ref="A5:C5"/>
    <mergeCell ref="D5:D6"/>
    <mergeCell ref="E5:E6"/>
    <mergeCell ref="F4:F6"/>
    <mergeCell ref="I4:I6"/>
    <mergeCell ref="J4:J6"/>
  </mergeCells>
  <phoneticPr fontId="6" type="noConversion"/>
  <dataValidations count="1">
    <dataValidation type="textLength" operator="equal" allowBlank="1" showInputMessage="1" showErrorMessage="1" sqref="G7:T8 N9:N34 F7:F34">
      <formula1>0</formula1>
    </dataValidation>
  </dataValidations>
  <printOptions horizontalCentered="1"/>
  <pageMargins left="0.59027777777777801" right="0.59027777777777801" top="0.59027777777777801" bottom="0.59027777777777801" header="0.59027777777777801" footer="0.39305555555555599"/>
  <pageSetup paperSize="9" scale="67" orientation="landscape" r:id="rId1"/>
  <headerFooter alignWithMargins="0">
    <oddFooter>&amp;C第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J23"/>
  <sheetViews>
    <sheetView showGridLines="0" showZeros="0" workbookViewId="0">
      <selection activeCell="D17" sqref="D17"/>
    </sheetView>
  </sheetViews>
  <sheetFormatPr defaultColWidth="6.875" defaultRowHeight="12.75" customHeight="1"/>
  <cols>
    <col min="1" max="1" width="5.625" style="4" customWidth="1"/>
    <col min="2" max="3" width="4.75" style="4" customWidth="1"/>
    <col min="4" max="4" width="7" style="4" customWidth="1"/>
    <col min="5" max="5" width="34.625" style="4" customWidth="1"/>
    <col min="6" max="10" width="13.75" style="4" customWidth="1"/>
    <col min="11" max="16384" width="6.875" style="4"/>
  </cols>
  <sheetData>
    <row r="1" spans="1:10" s="1" customFormat="1" ht="20.25" customHeight="1">
      <c r="A1" s="156"/>
      <c r="B1" s="156"/>
      <c r="C1" s="156"/>
      <c r="D1" s="156"/>
      <c r="E1" s="5"/>
      <c r="F1" s="5"/>
      <c r="G1" s="5"/>
      <c r="H1" s="5"/>
      <c r="I1" s="5"/>
      <c r="J1" s="6" t="s">
        <v>83</v>
      </c>
    </row>
    <row r="2" spans="1:10" s="2" customFormat="1" ht="30" customHeight="1">
      <c r="A2" s="152" t="s">
        <v>84</v>
      </c>
      <c r="B2" s="152"/>
      <c r="C2" s="152"/>
      <c r="D2" s="152"/>
      <c r="E2" s="152"/>
      <c r="F2" s="152"/>
      <c r="G2" s="152"/>
      <c r="H2" s="152"/>
      <c r="I2" s="152"/>
      <c r="J2" s="152"/>
    </row>
    <row r="3" spans="1:10" s="1" customFormat="1" ht="20.25" customHeight="1">
      <c r="A3" s="153" t="s">
        <v>316</v>
      </c>
      <c r="B3" s="153"/>
      <c r="C3" s="153"/>
      <c r="D3" s="153"/>
      <c r="E3" s="153"/>
      <c r="F3" s="153"/>
      <c r="G3" s="153"/>
      <c r="H3" s="5"/>
      <c r="I3" s="5"/>
      <c r="J3" s="8" t="s">
        <v>2</v>
      </c>
    </row>
    <row r="4" spans="1:10" ht="20.100000000000001" customHeight="1">
      <c r="A4" s="84" t="s">
        <v>49</v>
      </c>
      <c r="B4" s="84"/>
      <c r="C4" s="84"/>
      <c r="D4" s="84"/>
      <c r="E4" s="84"/>
      <c r="F4" s="158" t="s">
        <v>50</v>
      </c>
      <c r="G4" s="158" t="s">
        <v>85</v>
      </c>
      <c r="H4" s="157" t="s">
        <v>86</v>
      </c>
      <c r="I4" s="157" t="s">
        <v>87</v>
      </c>
      <c r="J4" s="157" t="s">
        <v>88</v>
      </c>
    </row>
    <row r="5" spans="1:10" ht="20.100000000000001" customHeight="1">
      <c r="A5" s="84" t="s">
        <v>60</v>
      </c>
      <c r="B5" s="84"/>
      <c r="C5" s="84"/>
      <c r="D5" s="157" t="s">
        <v>61</v>
      </c>
      <c r="E5" s="157" t="s">
        <v>89</v>
      </c>
      <c r="F5" s="158"/>
      <c r="G5" s="158"/>
      <c r="H5" s="157"/>
      <c r="I5" s="157"/>
      <c r="J5" s="157"/>
    </row>
    <row r="6" spans="1:10" ht="20.100000000000001" customHeight="1">
      <c r="A6" s="113" t="s">
        <v>70</v>
      </c>
      <c r="B6" s="113" t="s">
        <v>71</v>
      </c>
      <c r="C6" s="85" t="s">
        <v>72</v>
      </c>
      <c r="D6" s="157"/>
      <c r="E6" s="157"/>
      <c r="F6" s="158"/>
      <c r="G6" s="158"/>
      <c r="H6" s="157"/>
      <c r="I6" s="157"/>
      <c r="J6" s="157"/>
    </row>
    <row r="7" spans="1:10" s="52" customFormat="1" ht="20.100000000000001" customHeight="1">
      <c r="A7" s="77"/>
      <c r="B7" s="77"/>
      <c r="C7" s="77"/>
      <c r="D7" s="77"/>
      <c r="E7" s="78" t="s">
        <v>50</v>
      </c>
      <c r="F7" s="79">
        <f>((SUM(F8:F8)))</f>
        <v>169.55210000000002</v>
      </c>
      <c r="G7" s="79">
        <f>((SUM(G8:G8)))</f>
        <v>164.55210000000002</v>
      </c>
      <c r="H7" s="79">
        <f>((SUM(H8:H8)))</f>
        <v>5</v>
      </c>
      <c r="I7" s="79">
        <f>((SUM(I8:I8)))</f>
        <v>0</v>
      </c>
      <c r="J7" s="79">
        <f>((SUM(J8:J8)))</f>
        <v>0</v>
      </c>
    </row>
    <row r="8" spans="1:10" s="52" customFormat="1" ht="20.100000000000001" customHeight="1">
      <c r="A8" s="77"/>
      <c r="B8" s="77"/>
      <c r="C8" s="77"/>
      <c r="D8" s="53" t="s">
        <v>330</v>
      </c>
      <c r="E8" s="68" t="s">
        <v>325</v>
      </c>
      <c r="F8" s="79">
        <f>((SUM(F9:F23)))</f>
        <v>169.55210000000002</v>
      </c>
      <c r="G8" s="79">
        <f>((SUM(G9:G23)))</f>
        <v>164.55210000000002</v>
      </c>
      <c r="H8" s="79">
        <f>((SUM(H9:H23)))</f>
        <v>5</v>
      </c>
      <c r="I8" s="79">
        <f>((SUM(I9:I23)))</f>
        <v>0</v>
      </c>
      <c r="J8" s="79">
        <f>((SUM(J9:J23)))</f>
        <v>0</v>
      </c>
    </row>
    <row r="9" spans="1:10" ht="20.100000000000001" customHeight="1">
      <c r="A9" s="57" t="s">
        <v>326</v>
      </c>
      <c r="B9" s="57" t="s">
        <v>327</v>
      </c>
      <c r="C9" s="43" t="s">
        <v>328</v>
      </c>
      <c r="D9" s="53" t="s">
        <v>330</v>
      </c>
      <c r="E9" s="116" t="s">
        <v>329</v>
      </c>
      <c r="F9" s="79">
        <f>((SUM(G9:J9)))</f>
        <v>127.0617</v>
      </c>
      <c r="G9" s="79">
        <v>127.0617</v>
      </c>
      <c r="H9" s="79"/>
      <c r="I9" s="79"/>
      <c r="J9" s="79"/>
    </row>
    <row r="10" spans="1:10" ht="20.100000000000001" customHeight="1">
      <c r="A10" s="57" t="s">
        <v>326</v>
      </c>
      <c r="B10" s="57" t="s">
        <v>327</v>
      </c>
      <c r="C10" s="57" t="s">
        <v>328</v>
      </c>
      <c r="D10" s="53" t="s">
        <v>330</v>
      </c>
      <c r="E10" s="68" t="s">
        <v>338</v>
      </c>
      <c r="F10" s="79">
        <f>((SUM(G10:J10)))</f>
        <v>5</v>
      </c>
      <c r="G10" s="79"/>
      <c r="H10" s="79">
        <v>5</v>
      </c>
      <c r="I10" s="79"/>
      <c r="J10" s="79"/>
    </row>
    <row r="11" spans="1:10" ht="20.100000000000001" customHeight="1">
      <c r="A11" s="57" t="s">
        <v>75</v>
      </c>
      <c r="B11" s="57" t="s">
        <v>76</v>
      </c>
      <c r="C11" s="57" t="s">
        <v>76</v>
      </c>
      <c r="D11" s="53" t="s">
        <v>330</v>
      </c>
      <c r="E11" s="68" t="s">
        <v>77</v>
      </c>
      <c r="F11" s="79">
        <f t="shared" ref="F11:F23" si="0">((SUM(G11:J11)))</f>
        <v>20.497399999999999</v>
      </c>
      <c r="G11" s="79">
        <v>20.497399999999999</v>
      </c>
      <c r="H11" s="79"/>
      <c r="I11" s="79"/>
      <c r="J11" s="79"/>
    </row>
    <row r="12" spans="1:10" ht="20.100000000000001" customHeight="1">
      <c r="A12" s="57" t="s">
        <v>78</v>
      </c>
      <c r="B12" s="57" t="s">
        <v>79</v>
      </c>
      <c r="C12" s="57" t="s">
        <v>328</v>
      </c>
      <c r="D12" s="53" t="s">
        <v>330</v>
      </c>
      <c r="E12" s="68" t="s">
        <v>331</v>
      </c>
      <c r="F12" s="79">
        <f t="shared" si="0"/>
        <v>8.7940000000000005</v>
      </c>
      <c r="G12" s="79">
        <v>8.7940000000000005</v>
      </c>
      <c r="H12" s="79"/>
      <c r="I12" s="79"/>
      <c r="J12" s="79"/>
    </row>
    <row r="13" spans="1:10" ht="20.100000000000001" customHeight="1">
      <c r="A13" s="57" t="s">
        <v>80</v>
      </c>
      <c r="B13" s="57" t="s">
        <v>74</v>
      </c>
      <c r="C13" s="57" t="s">
        <v>73</v>
      </c>
      <c r="D13" s="53" t="s">
        <v>330</v>
      </c>
      <c r="E13" s="68" t="s">
        <v>81</v>
      </c>
      <c r="F13" s="79">
        <f t="shared" si="0"/>
        <v>8.1989999999999998</v>
      </c>
      <c r="G13" s="79">
        <v>8.1989999999999998</v>
      </c>
      <c r="H13" s="79"/>
      <c r="I13" s="79"/>
      <c r="J13" s="79"/>
    </row>
    <row r="14" spans="1:10" ht="20.100000000000001" customHeight="1">
      <c r="A14" s="57"/>
      <c r="B14" s="57"/>
      <c r="C14" s="57"/>
      <c r="D14" s="53"/>
      <c r="E14" s="68"/>
      <c r="F14" s="79"/>
      <c r="G14" s="79"/>
      <c r="H14" s="79"/>
      <c r="I14" s="79"/>
      <c r="J14" s="79"/>
    </row>
    <row r="15" spans="1:10" ht="20.100000000000001" customHeight="1">
      <c r="A15" s="77"/>
      <c r="B15" s="77"/>
      <c r="C15" s="77"/>
      <c r="D15" s="114"/>
      <c r="E15" s="68"/>
      <c r="F15" s="79">
        <f t="shared" si="0"/>
        <v>0</v>
      </c>
      <c r="G15" s="79"/>
      <c r="H15" s="79"/>
      <c r="I15" s="79"/>
      <c r="J15" s="79"/>
    </row>
    <row r="16" spans="1:10" ht="20.100000000000001" customHeight="1">
      <c r="A16" s="77"/>
      <c r="B16" s="77"/>
      <c r="C16" s="77"/>
      <c r="D16" s="114"/>
      <c r="E16" s="68"/>
      <c r="F16" s="79">
        <f t="shared" si="0"/>
        <v>0</v>
      </c>
      <c r="G16" s="79"/>
      <c r="H16" s="79"/>
      <c r="I16" s="79"/>
      <c r="J16" s="79"/>
    </row>
    <row r="17" spans="1:10" ht="20.100000000000001" customHeight="1">
      <c r="A17" s="77"/>
      <c r="B17" s="77"/>
      <c r="C17" s="77"/>
      <c r="D17" s="114"/>
      <c r="E17" s="68"/>
      <c r="F17" s="79">
        <f t="shared" si="0"/>
        <v>0</v>
      </c>
      <c r="G17" s="79"/>
      <c r="H17" s="79"/>
      <c r="I17" s="79"/>
      <c r="J17" s="79"/>
    </row>
    <row r="18" spans="1:10" ht="20.100000000000001" customHeight="1">
      <c r="A18" s="77"/>
      <c r="B18" s="77"/>
      <c r="C18" s="77"/>
      <c r="D18" s="114"/>
      <c r="E18" s="68"/>
      <c r="F18" s="79">
        <f t="shared" si="0"/>
        <v>0</v>
      </c>
      <c r="G18" s="79"/>
      <c r="H18" s="79"/>
      <c r="I18" s="79"/>
      <c r="J18" s="79"/>
    </row>
    <row r="19" spans="1:10" ht="20.100000000000001" customHeight="1">
      <c r="A19" s="77"/>
      <c r="B19" s="77"/>
      <c r="C19" s="77"/>
      <c r="D19" s="114"/>
      <c r="E19" s="68"/>
      <c r="F19" s="79">
        <f t="shared" si="0"/>
        <v>0</v>
      </c>
      <c r="G19" s="79"/>
      <c r="H19" s="79"/>
      <c r="I19" s="79"/>
      <c r="J19" s="79"/>
    </row>
    <row r="20" spans="1:10" ht="20.100000000000001" customHeight="1">
      <c r="A20" s="77"/>
      <c r="B20" s="77"/>
      <c r="C20" s="77"/>
      <c r="D20" s="114"/>
      <c r="E20" s="68"/>
      <c r="F20" s="79">
        <f t="shared" si="0"/>
        <v>0</v>
      </c>
      <c r="G20" s="79"/>
      <c r="H20" s="79"/>
      <c r="I20" s="79"/>
      <c r="J20" s="79"/>
    </row>
    <row r="21" spans="1:10" ht="20.100000000000001" customHeight="1">
      <c r="A21" s="77"/>
      <c r="B21" s="77"/>
      <c r="C21" s="77"/>
      <c r="D21" s="114"/>
      <c r="E21" s="68"/>
      <c r="F21" s="79">
        <f t="shared" si="0"/>
        <v>0</v>
      </c>
      <c r="G21" s="79"/>
      <c r="H21" s="79"/>
      <c r="I21" s="79"/>
      <c r="J21" s="79"/>
    </row>
    <row r="22" spans="1:10" ht="20.100000000000001" customHeight="1">
      <c r="A22" s="77"/>
      <c r="B22" s="77"/>
      <c r="C22" s="77"/>
      <c r="D22" s="114"/>
      <c r="E22" s="68"/>
      <c r="F22" s="79">
        <f t="shared" si="0"/>
        <v>0</v>
      </c>
      <c r="G22" s="79"/>
      <c r="H22" s="79"/>
      <c r="I22" s="79"/>
      <c r="J22" s="79"/>
    </row>
    <row r="23" spans="1:10" ht="20.100000000000001" customHeight="1">
      <c r="A23" s="77"/>
      <c r="B23" s="77"/>
      <c r="C23" s="77"/>
      <c r="D23" s="114"/>
      <c r="E23" s="68"/>
      <c r="F23" s="79">
        <f t="shared" si="0"/>
        <v>0</v>
      </c>
      <c r="G23" s="79"/>
      <c r="H23" s="79"/>
      <c r="I23" s="79"/>
      <c r="J23" s="79"/>
    </row>
  </sheetData>
  <mergeCells count="10">
    <mergeCell ref="A1:D1"/>
    <mergeCell ref="A2:J2"/>
    <mergeCell ref="A3:G3"/>
    <mergeCell ref="D5:D6"/>
    <mergeCell ref="E5:E6"/>
    <mergeCell ref="F4:F6"/>
    <mergeCell ref="G4:G6"/>
    <mergeCell ref="H4:H6"/>
    <mergeCell ref="I4:I6"/>
    <mergeCell ref="J4:J6"/>
  </mergeCells>
  <phoneticPr fontId="6" type="noConversion"/>
  <dataValidations count="1">
    <dataValidation type="textLength" operator="equal" allowBlank="1" showInputMessage="1" showErrorMessage="1" sqref="F7:J8 F9:F23">
      <formula1>0</formula1>
    </dataValidation>
  </dataValidations>
  <printOptions horizontalCentered="1"/>
  <pageMargins left="0.74791666666666701" right="0.74791666666666701" top="0.80972222222222201" bottom="0.66874999999999996" header="0.51180555555555596" footer="0.39305555555555599"/>
  <pageSetup paperSize="9" scale="95" orientation="landscape" r:id="rId1"/>
  <headerFooter alignWithMargins="0">
    <oddFooter>&amp;C第 &amp;P 页，共 &amp;N 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5"/>
  <sheetViews>
    <sheetView showGridLines="0" showZeros="0" workbookViewId="0">
      <selection activeCell="D31" sqref="D31"/>
    </sheetView>
  </sheetViews>
  <sheetFormatPr defaultColWidth="6.875" defaultRowHeight="20.25" customHeight="1"/>
  <cols>
    <col min="1" max="1" width="40.125" style="4" customWidth="1"/>
    <col min="2" max="2" width="18.625" style="4" customWidth="1"/>
    <col min="3" max="3" width="31" style="4" customWidth="1"/>
    <col min="4" max="8" width="12.25" style="4" customWidth="1"/>
    <col min="9" max="34" width="6.5" style="4" customWidth="1"/>
    <col min="35" max="35" width="6.25" style="4" customWidth="1"/>
    <col min="36" max="38" width="6.875" style="4" customWidth="1"/>
    <col min="39" max="41" width="6.25" style="4" customWidth="1"/>
    <col min="42" max="253" width="8" style="4" customWidth="1"/>
    <col min="254" max="16384" width="6.875" style="4"/>
  </cols>
  <sheetData>
    <row r="1" spans="1:34" s="1" customFormat="1" ht="20.25" customHeight="1">
      <c r="B1" s="82"/>
      <c r="C1" s="82"/>
      <c r="D1" s="82"/>
      <c r="E1" s="82"/>
      <c r="F1" s="82"/>
      <c r="G1" s="82"/>
      <c r="H1" s="83" t="s">
        <v>90</v>
      </c>
    </row>
    <row r="2" spans="1:34" s="2" customFormat="1" ht="30" customHeight="1">
      <c r="A2" s="152" t="s">
        <v>91</v>
      </c>
      <c r="B2" s="152"/>
      <c r="C2" s="152"/>
      <c r="D2" s="152"/>
      <c r="E2" s="152"/>
      <c r="F2" s="152"/>
      <c r="G2" s="152"/>
      <c r="H2" s="152"/>
    </row>
    <row r="3" spans="1:34" s="1" customFormat="1" ht="20.25" customHeight="1">
      <c r="A3" s="153" t="s">
        <v>316</v>
      </c>
      <c r="B3" s="159"/>
      <c r="C3" s="159"/>
      <c r="D3" s="36"/>
      <c r="E3" s="36"/>
      <c r="F3" s="36"/>
      <c r="G3" s="36"/>
      <c r="H3" s="8" t="s">
        <v>2</v>
      </c>
    </row>
    <row r="4" spans="1:34" ht="20.25" customHeight="1">
      <c r="A4" s="84" t="s">
        <v>3</v>
      </c>
      <c r="B4" s="84"/>
      <c r="C4" s="84" t="s">
        <v>4</v>
      </c>
      <c r="D4" s="84"/>
      <c r="E4" s="84"/>
      <c r="F4" s="84"/>
      <c r="G4" s="84"/>
      <c r="H4" s="84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</row>
    <row r="5" spans="1:34" s="81" customFormat="1" ht="37.5" customHeight="1">
      <c r="A5" s="85" t="s">
        <v>5</v>
      </c>
      <c r="B5" s="86" t="s">
        <v>6</v>
      </c>
      <c r="C5" s="85" t="s">
        <v>5</v>
      </c>
      <c r="D5" s="85" t="s">
        <v>50</v>
      </c>
      <c r="E5" s="86" t="s">
        <v>92</v>
      </c>
      <c r="F5" s="87" t="s">
        <v>93</v>
      </c>
      <c r="G5" s="85" t="s">
        <v>94</v>
      </c>
      <c r="H5" s="87" t="s">
        <v>95</v>
      </c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111"/>
      <c r="Y5" s="111"/>
      <c r="Z5" s="111"/>
      <c r="AA5" s="111"/>
      <c r="AB5" s="111"/>
      <c r="AC5" s="111"/>
      <c r="AD5" s="111"/>
      <c r="AE5" s="111"/>
      <c r="AF5" s="111"/>
      <c r="AG5" s="111"/>
      <c r="AH5" s="111"/>
    </row>
    <row r="6" spans="1:34" ht="25.15" customHeight="1">
      <c r="A6" s="88" t="s">
        <v>96</v>
      </c>
      <c r="B6" s="89">
        <f>((SUM(B7:B9)))</f>
        <v>169.5521</v>
      </c>
      <c r="C6" s="90" t="s">
        <v>97</v>
      </c>
      <c r="D6" s="89">
        <f>((SUM(D7:D31)))</f>
        <v>169.55210000000002</v>
      </c>
      <c r="E6" s="89">
        <f>((SUM(E7:E31)))</f>
        <v>169.55210000000002</v>
      </c>
      <c r="F6" s="89">
        <f>((SUM(F7:F31)))</f>
        <v>0</v>
      </c>
      <c r="G6" s="89">
        <f>((SUM(G7:G31)))</f>
        <v>0</v>
      </c>
      <c r="H6" s="89">
        <f>((SUM(H7:H31)))</f>
        <v>0</v>
      </c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</row>
    <row r="7" spans="1:34" ht="25.15" customHeight="1">
      <c r="A7" s="91" t="s">
        <v>52</v>
      </c>
      <c r="B7" s="89">
        <v>169.5521</v>
      </c>
      <c r="C7" s="92" t="s">
        <v>98</v>
      </c>
      <c r="D7" s="93">
        <f>((SUM(E7:H7)))</f>
        <v>0</v>
      </c>
      <c r="E7" s="94"/>
      <c r="F7" s="94"/>
      <c r="G7" s="94"/>
      <c r="H7" s="89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</row>
    <row r="8" spans="1:34" ht="25.15" customHeight="1">
      <c r="A8" s="91" t="s">
        <v>53</v>
      </c>
      <c r="B8" s="89"/>
      <c r="C8" s="92" t="s">
        <v>99</v>
      </c>
      <c r="D8" s="93">
        <f>((SUM(E8:H8)))</f>
        <v>0</v>
      </c>
      <c r="E8" s="94"/>
      <c r="F8" s="94"/>
      <c r="G8" s="94"/>
      <c r="H8" s="89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</row>
    <row r="9" spans="1:34" ht="25.15" customHeight="1">
      <c r="A9" s="91" t="s">
        <v>54</v>
      </c>
      <c r="B9" s="95"/>
      <c r="C9" s="92" t="s">
        <v>100</v>
      </c>
      <c r="D9" s="93">
        <f t="shared" ref="D9:D32" si="0">((SUM(E9:H9)))</f>
        <v>0</v>
      </c>
      <c r="E9" s="94"/>
      <c r="F9" s="94"/>
      <c r="G9" s="94"/>
      <c r="H9" s="89"/>
      <c r="I9" s="110"/>
      <c r="J9" s="110"/>
      <c r="K9" s="110"/>
      <c r="L9" s="110"/>
      <c r="M9" s="110"/>
      <c r="N9" s="110"/>
      <c r="O9" s="110"/>
      <c r="P9" s="110"/>
      <c r="Q9" s="110"/>
      <c r="R9" s="110"/>
      <c r="S9" s="110"/>
      <c r="T9" s="110"/>
      <c r="U9" s="110"/>
      <c r="V9" s="110"/>
      <c r="W9" s="110"/>
      <c r="X9" s="110"/>
      <c r="Y9" s="110"/>
      <c r="Z9" s="110"/>
      <c r="AA9" s="110"/>
      <c r="AB9" s="110"/>
      <c r="AC9" s="110"/>
      <c r="AD9" s="110"/>
      <c r="AE9" s="110"/>
      <c r="AF9" s="110"/>
      <c r="AG9" s="110"/>
      <c r="AH9" s="110"/>
    </row>
    <row r="10" spans="1:34" ht="25.15" customHeight="1">
      <c r="A10" s="88" t="s">
        <v>101</v>
      </c>
      <c r="B10" s="89">
        <f>((SUM(B11:B14)))</f>
        <v>0</v>
      </c>
      <c r="C10" s="92" t="s">
        <v>102</v>
      </c>
      <c r="D10" s="93">
        <f t="shared" si="0"/>
        <v>0</v>
      </c>
      <c r="E10" s="94"/>
      <c r="F10" s="94"/>
      <c r="G10" s="94"/>
      <c r="H10" s="89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</row>
    <row r="11" spans="1:34" ht="25.15" customHeight="1">
      <c r="A11" s="91" t="s">
        <v>52</v>
      </c>
      <c r="B11" s="89"/>
      <c r="C11" s="92" t="s">
        <v>103</v>
      </c>
      <c r="D11" s="93">
        <f t="shared" si="0"/>
        <v>132.0617</v>
      </c>
      <c r="E11" s="94">
        <v>132.0617</v>
      </c>
      <c r="F11" s="94"/>
      <c r="G11" s="94"/>
      <c r="H11" s="89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</row>
    <row r="12" spans="1:34" ht="25.15" customHeight="1">
      <c r="A12" s="91" t="s">
        <v>53</v>
      </c>
      <c r="B12" s="89"/>
      <c r="C12" s="92" t="s">
        <v>104</v>
      </c>
      <c r="D12" s="93">
        <f t="shared" si="0"/>
        <v>0</v>
      </c>
      <c r="E12" s="94"/>
      <c r="F12" s="94"/>
      <c r="G12" s="94"/>
      <c r="H12" s="89"/>
      <c r="I12" s="110"/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</row>
    <row r="13" spans="1:34" ht="25.15" customHeight="1">
      <c r="A13" s="91" t="s">
        <v>54</v>
      </c>
      <c r="B13" s="89"/>
      <c r="C13" s="92" t="s">
        <v>105</v>
      </c>
      <c r="D13" s="93">
        <f t="shared" si="0"/>
        <v>0</v>
      </c>
      <c r="E13" s="94"/>
      <c r="F13" s="94"/>
      <c r="G13" s="94"/>
      <c r="H13" s="89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</row>
    <row r="14" spans="1:34" ht="25.15" customHeight="1">
      <c r="A14" s="91" t="s">
        <v>95</v>
      </c>
      <c r="B14" s="95"/>
      <c r="C14" s="92" t="s">
        <v>106</v>
      </c>
      <c r="D14" s="93">
        <f t="shared" si="0"/>
        <v>20.497399999999999</v>
      </c>
      <c r="E14" s="94">
        <v>20.497399999999999</v>
      </c>
      <c r="F14" s="94"/>
      <c r="G14" s="94"/>
      <c r="H14" s="89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</row>
    <row r="15" spans="1:34" ht="25.15" customHeight="1">
      <c r="A15" s="96"/>
      <c r="B15" s="97"/>
      <c r="C15" s="98" t="s">
        <v>107</v>
      </c>
      <c r="D15" s="93">
        <f t="shared" si="0"/>
        <v>8.7940000000000005</v>
      </c>
      <c r="E15" s="95">
        <v>8.7940000000000005</v>
      </c>
      <c r="F15" s="95"/>
      <c r="G15" s="95"/>
      <c r="H15" s="95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</row>
    <row r="16" spans="1:34" ht="25.15" customHeight="1">
      <c r="A16" s="96"/>
      <c r="B16" s="97"/>
      <c r="C16" s="98" t="s">
        <v>108</v>
      </c>
      <c r="D16" s="93">
        <f t="shared" si="0"/>
        <v>0</v>
      </c>
      <c r="E16" s="95"/>
      <c r="F16" s="95"/>
      <c r="G16" s="95"/>
      <c r="H16" s="95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</row>
    <row r="17" spans="1:34" ht="25.15" customHeight="1">
      <c r="A17" s="96"/>
      <c r="B17" s="97"/>
      <c r="C17" s="98" t="s">
        <v>109</v>
      </c>
      <c r="D17" s="93">
        <f t="shared" si="0"/>
        <v>0</v>
      </c>
      <c r="E17" s="95"/>
      <c r="F17" s="95"/>
      <c r="G17" s="95"/>
      <c r="H17" s="95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</row>
    <row r="18" spans="1:34" ht="25.15" customHeight="1">
      <c r="A18" s="96"/>
      <c r="B18" s="97"/>
      <c r="C18" s="98" t="s">
        <v>110</v>
      </c>
      <c r="D18" s="93">
        <f t="shared" si="0"/>
        <v>0</v>
      </c>
      <c r="E18" s="95"/>
      <c r="F18" s="95"/>
      <c r="G18" s="95"/>
      <c r="H18" s="95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</row>
    <row r="19" spans="1:34" ht="25.15" customHeight="1">
      <c r="A19" s="96"/>
      <c r="B19" s="97"/>
      <c r="C19" s="98" t="s">
        <v>111</v>
      </c>
      <c r="D19" s="93">
        <f t="shared" si="0"/>
        <v>0</v>
      </c>
      <c r="E19" s="95"/>
      <c r="F19" s="95"/>
      <c r="G19" s="95"/>
      <c r="H19" s="95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0"/>
      <c r="V19" s="110"/>
      <c r="W19" s="110"/>
      <c r="X19" s="110"/>
      <c r="Y19" s="110"/>
      <c r="Z19" s="110"/>
      <c r="AA19" s="110"/>
      <c r="AB19" s="110"/>
      <c r="AC19" s="110"/>
      <c r="AD19" s="110"/>
      <c r="AE19" s="110"/>
      <c r="AF19" s="110"/>
      <c r="AG19" s="110"/>
      <c r="AH19" s="110"/>
    </row>
    <row r="20" spans="1:34" ht="25.15" customHeight="1">
      <c r="A20" s="96"/>
      <c r="B20" s="97"/>
      <c r="C20" s="98" t="s">
        <v>112</v>
      </c>
      <c r="D20" s="93">
        <f t="shared" si="0"/>
        <v>0</v>
      </c>
      <c r="E20" s="95"/>
      <c r="F20" s="95"/>
      <c r="G20" s="95"/>
      <c r="H20" s="95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  <c r="W20" s="110"/>
      <c r="X20" s="110"/>
      <c r="Y20" s="110"/>
      <c r="Z20" s="110"/>
      <c r="AA20" s="110"/>
      <c r="AB20" s="110"/>
      <c r="AC20" s="110"/>
      <c r="AD20" s="110"/>
      <c r="AE20" s="110"/>
      <c r="AF20" s="110"/>
      <c r="AG20" s="110"/>
      <c r="AH20" s="110"/>
    </row>
    <row r="21" spans="1:34" ht="25.15" customHeight="1">
      <c r="A21" s="96"/>
      <c r="B21" s="97"/>
      <c r="C21" s="98" t="s">
        <v>113</v>
      </c>
      <c r="D21" s="93">
        <f t="shared" si="0"/>
        <v>0</v>
      </c>
      <c r="E21" s="95"/>
      <c r="F21" s="95"/>
      <c r="G21" s="95"/>
      <c r="H21" s="95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</row>
    <row r="22" spans="1:34" ht="25.15" customHeight="1">
      <c r="A22" s="96"/>
      <c r="B22" s="97"/>
      <c r="C22" s="98" t="s">
        <v>114</v>
      </c>
      <c r="D22" s="93">
        <f t="shared" si="0"/>
        <v>0</v>
      </c>
      <c r="E22" s="95"/>
      <c r="F22" s="95"/>
      <c r="G22" s="95"/>
      <c r="H22" s="95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</row>
    <row r="23" spans="1:34" ht="25.15" customHeight="1">
      <c r="A23" s="96"/>
      <c r="B23" s="97"/>
      <c r="C23" s="98" t="s">
        <v>115</v>
      </c>
      <c r="D23" s="93">
        <f t="shared" si="0"/>
        <v>0</v>
      </c>
      <c r="E23" s="95"/>
      <c r="F23" s="95"/>
      <c r="G23" s="95"/>
      <c r="H23" s="95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</row>
    <row r="24" spans="1:34" ht="25.15" customHeight="1">
      <c r="A24" s="96"/>
      <c r="B24" s="97"/>
      <c r="C24" s="98" t="s">
        <v>116</v>
      </c>
      <c r="D24" s="93">
        <f t="shared" si="0"/>
        <v>0</v>
      </c>
      <c r="E24" s="95"/>
      <c r="F24" s="95"/>
      <c r="G24" s="95"/>
      <c r="H24" s="95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  <c r="AH24" s="110"/>
    </row>
    <row r="25" spans="1:34" ht="25.15" customHeight="1">
      <c r="A25" s="96"/>
      <c r="B25" s="97"/>
      <c r="C25" s="98" t="s">
        <v>117</v>
      </c>
      <c r="D25" s="93">
        <f t="shared" si="0"/>
        <v>8.1989999999999998</v>
      </c>
      <c r="E25" s="95">
        <v>8.1989999999999998</v>
      </c>
      <c r="F25" s="95"/>
      <c r="G25" s="95"/>
      <c r="H25" s="95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110"/>
    </row>
    <row r="26" spans="1:34" ht="25.15" customHeight="1">
      <c r="A26" s="96"/>
      <c r="B26" s="97"/>
      <c r="C26" s="98" t="s">
        <v>118</v>
      </c>
      <c r="D26" s="93">
        <f t="shared" si="0"/>
        <v>0</v>
      </c>
      <c r="E26" s="95"/>
      <c r="F26" s="95"/>
      <c r="G26" s="95"/>
      <c r="H26" s="95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</row>
    <row r="27" spans="1:34" ht="25.15" customHeight="1">
      <c r="A27" s="96"/>
      <c r="B27" s="97"/>
      <c r="C27" s="98" t="s">
        <v>119</v>
      </c>
      <c r="D27" s="93">
        <f t="shared" si="0"/>
        <v>0</v>
      </c>
      <c r="E27" s="95"/>
      <c r="F27" s="95"/>
      <c r="G27" s="95"/>
      <c r="H27" s="95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0"/>
    </row>
    <row r="28" spans="1:34" ht="25.15" customHeight="1">
      <c r="A28" s="96"/>
      <c r="B28" s="97"/>
      <c r="C28" s="98" t="s">
        <v>120</v>
      </c>
      <c r="D28" s="93">
        <f t="shared" si="0"/>
        <v>0</v>
      </c>
      <c r="E28" s="95"/>
      <c r="F28" s="95"/>
      <c r="G28" s="95"/>
      <c r="H28" s="95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0"/>
    </row>
    <row r="29" spans="1:34" ht="25.15" customHeight="1">
      <c r="A29" s="96"/>
      <c r="B29" s="97"/>
      <c r="C29" s="98" t="s">
        <v>121</v>
      </c>
      <c r="D29" s="93">
        <f t="shared" si="0"/>
        <v>0</v>
      </c>
      <c r="E29" s="95"/>
      <c r="F29" s="95"/>
      <c r="G29" s="95"/>
      <c r="H29" s="95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110"/>
    </row>
    <row r="30" spans="1:34" ht="25.15" customHeight="1">
      <c r="A30" s="96"/>
      <c r="B30" s="97"/>
      <c r="C30" s="98" t="s">
        <v>122</v>
      </c>
      <c r="D30" s="99">
        <f t="shared" si="0"/>
        <v>0</v>
      </c>
      <c r="E30" s="95"/>
      <c r="F30" s="95"/>
      <c r="G30" s="95"/>
      <c r="H30" s="95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  <c r="AH30" s="110"/>
    </row>
    <row r="31" spans="1:34" ht="25.15" customHeight="1">
      <c r="A31" s="96"/>
      <c r="B31" s="97"/>
      <c r="C31" s="98" t="s">
        <v>123</v>
      </c>
      <c r="D31" s="99">
        <f t="shared" si="0"/>
        <v>0</v>
      </c>
      <c r="E31" s="95"/>
      <c r="F31" s="95"/>
      <c r="G31" s="95"/>
      <c r="H31" s="95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0"/>
      <c r="AG31" s="110"/>
      <c r="AH31" s="110"/>
    </row>
    <row r="32" spans="1:34" ht="25.15" customHeight="1">
      <c r="A32" s="100"/>
      <c r="B32" s="95"/>
      <c r="C32" s="99" t="s">
        <v>124</v>
      </c>
      <c r="D32" s="99">
        <f t="shared" si="0"/>
        <v>0</v>
      </c>
      <c r="E32" s="95"/>
      <c r="F32" s="95"/>
      <c r="G32" s="95"/>
      <c r="H32" s="95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</row>
    <row r="33" spans="1:34" ht="25.15" customHeight="1">
      <c r="A33" s="100"/>
      <c r="B33" s="101"/>
      <c r="C33" s="99"/>
      <c r="D33" s="99"/>
      <c r="E33" s="99"/>
      <c r="F33" s="99"/>
      <c r="G33" s="99"/>
      <c r="H33" s="9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  <c r="AH33" s="109"/>
    </row>
    <row r="34" spans="1:34" s="52" customFormat="1" ht="20.25" customHeight="1">
      <c r="A34" s="102" t="s">
        <v>125</v>
      </c>
      <c r="B34" s="103">
        <f>((SUM(B7:B9)+SUM(B11:B14)))</f>
        <v>169.5521</v>
      </c>
      <c r="C34" s="104" t="s">
        <v>126</v>
      </c>
      <c r="D34" s="105">
        <f>((SUM(D7:D32)))</f>
        <v>169.55210000000002</v>
      </c>
      <c r="E34" s="105">
        <f>((SUM(E7:E32)))</f>
        <v>169.55210000000002</v>
      </c>
      <c r="F34" s="105">
        <f>((SUM(F7:F32)))</f>
        <v>0</v>
      </c>
      <c r="G34" s="105">
        <f>((SUM(G7:G32)))</f>
        <v>0</v>
      </c>
      <c r="H34" s="105">
        <f>((SUM(H7:H32)))</f>
        <v>0</v>
      </c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</row>
    <row r="35" spans="1:34" ht="20.25" customHeight="1">
      <c r="A35" s="106"/>
      <c r="B35" s="107"/>
      <c r="C35" s="108"/>
      <c r="D35" s="108"/>
      <c r="E35" s="108"/>
      <c r="F35" s="108"/>
      <c r="G35" s="108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</row>
  </sheetData>
  <mergeCells count="2">
    <mergeCell ref="A2:H2"/>
    <mergeCell ref="A3:C3"/>
  </mergeCells>
  <phoneticPr fontId="6" type="noConversion"/>
  <dataValidations count="1">
    <dataValidation type="textLength" operator="equal" allowBlank="1" showInputMessage="1" showErrorMessage="1" sqref="B6 D6:H6 B10 B34 D34:H34 D7:D32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53" orientation="portrait" r:id="rId1"/>
  <headerFooter alignWithMargins="0">
    <oddFooter>&amp;C第 &amp;P 页，共 &amp;N 页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DE24"/>
  <sheetViews>
    <sheetView showGridLines="0" showZeros="0" topLeftCell="P1" workbookViewId="0">
      <selection activeCell="U13" sqref="U13"/>
    </sheetView>
  </sheetViews>
  <sheetFormatPr defaultColWidth="6.875" defaultRowHeight="12.75" customHeight="1"/>
  <cols>
    <col min="1" max="3" width="4.5" style="4" customWidth="1"/>
    <col min="4" max="4" width="28.25" style="4" customWidth="1"/>
    <col min="5" max="5" width="6.625" style="4" customWidth="1"/>
    <col min="6" max="6" width="5.25" style="4" customWidth="1"/>
    <col min="7" max="7" width="4.75" style="4" customWidth="1"/>
    <col min="8" max="8" width="5" style="4" customWidth="1"/>
    <col min="9" max="9" width="5.5" style="4" customWidth="1"/>
    <col min="10" max="14" width="7.75" style="4" customWidth="1"/>
    <col min="15" max="15" width="8.75" style="4" customWidth="1"/>
    <col min="16" max="42" width="7.75" style="4" customWidth="1"/>
    <col min="43" max="43" width="9.75" style="4" customWidth="1"/>
    <col min="44" max="84" width="7.75" style="4" customWidth="1"/>
    <col min="85" max="85" width="10.5" style="4" customWidth="1"/>
    <col min="86" max="99" width="7.75" style="4" customWidth="1"/>
    <col min="100" max="100" width="9.5" style="4" customWidth="1"/>
    <col min="101" max="108" width="6.875" style="4" customWidth="1"/>
    <col min="109" max="109" width="8" style="4" customWidth="1"/>
    <col min="110" max="246" width="6.875" style="4" customWidth="1"/>
    <col min="247" max="16384" width="6.875" style="4"/>
  </cols>
  <sheetData>
    <row r="1" spans="1:109" s="1" customFormat="1" ht="20.25" customHeight="1">
      <c r="A1" s="75"/>
      <c r="DD1" s="6" t="s">
        <v>127</v>
      </c>
    </row>
    <row r="2" spans="1:109" s="2" customFormat="1" ht="30" customHeight="1">
      <c r="A2" s="152" t="s">
        <v>128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  <c r="AJ2" s="152"/>
      <c r="AK2" s="152"/>
      <c r="AL2" s="152"/>
      <c r="AM2" s="152"/>
      <c r="AN2" s="152"/>
      <c r="AO2" s="152"/>
      <c r="AP2" s="152"/>
      <c r="AQ2" s="152"/>
      <c r="AR2" s="152"/>
      <c r="AS2" s="152"/>
      <c r="AT2" s="152"/>
      <c r="AU2" s="152"/>
      <c r="AV2" s="152"/>
      <c r="AW2" s="152"/>
      <c r="AX2" s="152"/>
      <c r="AY2" s="152"/>
      <c r="AZ2" s="152"/>
      <c r="BA2" s="152"/>
      <c r="BB2" s="152"/>
      <c r="BC2" s="152"/>
      <c r="BD2" s="152"/>
      <c r="BE2" s="152"/>
      <c r="BF2" s="152"/>
      <c r="BG2" s="152"/>
      <c r="BH2" s="152"/>
      <c r="BI2" s="152"/>
      <c r="BJ2" s="152"/>
      <c r="BK2" s="152"/>
      <c r="BL2" s="152"/>
      <c r="BM2" s="152"/>
      <c r="BN2" s="152"/>
      <c r="BO2" s="152"/>
      <c r="BP2" s="152"/>
      <c r="BQ2" s="152"/>
      <c r="BR2" s="152"/>
      <c r="BS2" s="152"/>
      <c r="BT2" s="152"/>
      <c r="BU2" s="152"/>
      <c r="BV2" s="152"/>
      <c r="BW2" s="152"/>
      <c r="BX2" s="152"/>
      <c r="BY2" s="152"/>
      <c r="BZ2" s="152"/>
      <c r="CA2" s="152"/>
      <c r="CB2" s="152"/>
      <c r="CC2" s="152"/>
      <c r="CD2" s="152"/>
      <c r="CE2" s="152"/>
      <c r="CF2" s="152"/>
      <c r="CG2" s="152"/>
      <c r="CH2" s="152"/>
      <c r="CI2" s="152"/>
      <c r="CJ2" s="152"/>
      <c r="CK2" s="152"/>
      <c r="CL2" s="152"/>
      <c r="CM2" s="152"/>
      <c r="CN2" s="152"/>
      <c r="CO2" s="152"/>
      <c r="CP2" s="152"/>
      <c r="CQ2" s="152"/>
      <c r="CR2" s="152"/>
      <c r="CS2" s="152"/>
      <c r="CT2" s="152"/>
      <c r="CU2" s="152"/>
      <c r="CV2" s="152"/>
      <c r="CW2" s="152"/>
      <c r="CX2" s="152"/>
      <c r="CY2" s="152"/>
      <c r="CZ2" s="152"/>
      <c r="DA2" s="152"/>
      <c r="DB2" s="152"/>
      <c r="DC2" s="152"/>
      <c r="DD2" s="152"/>
    </row>
    <row r="3" spans="1:109" s="1" customFormat="1" ht="20.25" customHeight="1">
      <c r="A3" s="153" t="s">
        <v>316</v>
      </c>
      <c r="B3" s="159"/>
      <c r="C3" s="159"/>
      <c r="D3" s="159"/>
      <c r="E3" s="159"/>
      <c r="F3" s="159"/>
      <c r="G3" s="159"/>
      <c r="H3" s="159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8" t="s">
        <v>2</v>
      </c>
      <c r="DE3" s="30"/>
    </row>
    <row r="4" spans="1:109" ht="20.100000000000001" customHeight="1">
      <c r="A4" s="142" t="s">
        <v>49</v>
      </c>
      <c r="B4" s="143"/>
      <c r="C4" s="143"/>
      <c r="D4" s="144"/>
      <c r="E4" s="145" t="s">
        <v>50</v>
      </c>
      <c r="F4" s="161" t="s">
        <v>129</v>
      </c>
      <c r="G4" s="161"/>
      <c r="H4" s="161"/>
      <c r="I4" s="161"/>
      <c r="J4" s="161"/>
      <c r="K4" s="161"/>
      <c r="L4" s="161"/>
      <c r="M4" s="161"/>
      <c r="N4" s="161"/>
      <c r="O4" s="161" t="s">
        <v>130</v>
      </c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1"/>
      <c r="AM4" s="161"/>
      <c r="AN4" s="161"/>
      <c r="AO4" s="161"/>
      <c r="AP4" s="161"/>
      <c r="AQ4" s="162" t="s">
        <v>131</v>
      </c>
      <c r="AR4" s="162"/>
      <c r="AS4" s="162"/>
      <c r="AT4" s="162"/>
      <c r="AU4" s="162"/>
      <c r="AV4" s="162"/>
      <c r="AW4" s="162"/>
      <c r="AX4" s="162"/>
      <c r="AY4" s="162"/>
      <c r="AZ4" s="162"/>
      <c r="BA4" s="162"/>
      <c r="BB4" s="162"/>
      <c r="BC4" s="162"/>
      <c r="BD4" s="162"/>
      <c r="BE4" s="162"/>
      <c r="BF4" s="162"/>
      <c r="BG4" s="162"/>
      <c r="BH4" s="160" t="s">
        <v>132</v>
      </c>
      <c r="BI4" s="160"/>
      <c r="BJ4" s="160"/>
      <c r="BK4" s="160"/>
      <c r="BL4" s="160"/>
      <c r="BM4" s="160" t="s">
        <v>133</v>
      </c>
      <c r="BN4" s="160"/>
      <c r="BO4" s="160"/>
      <c r="BP4" s="160" t="s">
        <v>134</v>
      </c>
      <c r="BQ4" s="160"/>
      <c r="BR4" s="160"/>
      <c r="BS4" s="160" t="s">
        <v>121</v>
      </c>
      <c r="BT4" s="160"/>
      <c r="BU4" s="160"/>
      <c r="BV4" s="160" t="s">
        <v>135</v>
      </c>
      <c r="BW4" s="160"/>
      <c r="BX4" s="160"/>
      <c r="BY4" s="160"/>
      <c r="BZ4" s="160"/>
      <c r="CA4" s="160"/>
      <c r="CB4" s="160"/>
      <c r="CC4" s="160"/>
      <c r="CD4" s="160"/>
      <c r="CE4" s="160"/>
      <c r="CF4" s="160"/>
      <c r="CG4" s="160" t="s">
        <v>136</v>
      </c>
      <c r="CH4" s="160"/>
      <c r="CI4" s="160"/>
      <c r="CJ4" s="160"/>
      <c r="CK4" s="160"/>
      <c r="CL4" s="160"/>
      <c r="CM4" s="160"/>
      <c r="CN4" s="160"/>
      <c r="CO4" s="160"/>
      <c r="CP4" s="160"/>
      <c r="CQ4" s="160"/>
      <c r="CR4" s="160"/>
      <c r="CS4" s="160"/>
      <c r="CT4" s="160"/>
      <c r="CU4" s="160"/>
      <c r="CV4" s="160"/>
      <c r="CW4" s="160" t="s">
        <v>120</v>
      </c>
      <c r="CX4" s="160"/>
      <c r="CY4" s="160"/>
      <c r="CZ4" s="160"/>
      <c r="DA4" s="160"/>
      <c r="DB4" s="160"/>
      <c r="DC4" s="160"/>
      <c r="DD4" s="160"/>
      <c r="DE4" s="25"/>
    </row>
    <row r="5" spans="1:109" ht="20.100000000000001" customHeight="1">
      <c r="A5" s="12" t="s">
        <v>60</v>
      </c>
      <c r="B5" s="12"/>
      <c r="C5" s="76"/>
      <c r="D5" s="145" t="s">
        <v>62</v>
      </c>
      <c r="E5" s="147"/>
      <c r="F5" s="163" t="s">
        <v>65</v>
      </c>
      <c r="G5" s="163" t="s">
        <v>137</v>
      </c>
      <c r="H5" s="163" t="s">
        <v>138</v>
      </c>
      <c r="I5" s="163" t="s">
        <v>139</v>
      </c>
      <c r="J5" s="148" t="s">
        <v>140</v>
      </c>
      <c r="K5" s="148" t="s">
        <v>141</v>
      </c>
      <c r="L5" s="164" t="s">
        <v>142</v>
      </c>
      <c r="M5" s="148" t="s">
        <v>143</v>
      </c>
      <c r="N5" s="148" t="s">
        <v>144</v>
      </c>
      <c r="O5" s="163" t="s">
        <v>65</v>
      </c>
      <c r="P5" s="163" t="s">
        <v>145</v>
      </c>
      <c r="Q5" s="163" t="s">
        <v>146</v>
      </c>
      <c r="R5" s="163" t="s">
        <v>147</v>
      </c>
      <c r="S5" s="148" t="s">
        <v>148</v>
      </c>
      <c r="T5" s="148" t="s">
        <v>149</v>
      </c>
      <c r="U5" s="148" t="s">
        <v>150</v>
      </c>
      <c r="V5" s="148" t="s">
        <v>151</v>
      </c>
      <c r="W5" s="148" t="s">
        <v>152</v>
      </c>
      <c r="X5" s="148" t="s">
        <v>153</v>
      </c>
      <c r="Y5" s="148" t="s">
        <v>154</v>
      </c>
      <c r="Z5" s="148" t="s">
        <v>155</v>
      </c>
      <c r="AA5" s="148" t="s">
        <v>156</v>
      </c>
      <c r="AB5" s="148" t="s">
        <v>157</v>
      </c>
      <c r="AC5" s="148" t="s">
        <v>158</v>
      </c>
      <c r="AD5" s="148" t="s">
        <v>159</v>
      </c>
      <c r="AE5" s="148" t="s">
        <v>160</v>
      </c>
      <c r="AF5" s="148" t="s">
        <v>161</v>
      </c>
      <c r="AG5" s="148" t="s">
        <v>162</v>
      </c>
      <c r="AH5" s="148" t="s">
        <v>163</v>
      </c>
      <c r="AI5" s="148" t="s">
        <v>164</v>
      </c>
      <c r="AJ5" s="148" t="s">
        <v>165</v>
      </c>
      <c r="AK5" s="148" t="s">
        <v>166</v>
      </c>
      <c r="AL5" s="148" t="s">
        <v>167</v>
      </c>
      <c r="AM5" s="148" t="s">
        <v>168</v>
      </c>
      <c r="AN5" s="148" t="s">
        <v>169</v>
      </c>
      <c r="AO5" s="148" t="s">
        <v>170</v>
      </c>
      <c r="AP5" s="163" t="s">
        <v>171</v>
      </c>
      <c r="AQ5" s="147" t="s">
        <v>65</v>
      </c>
      <c r="AR5" s="147" t="s">
        <v>172</v>
      </c>
      <c r="AS5" s="147" t="s">
        <v>173</v>
      </c>
      <c r="AT5" s="147" t="s">
        <v>174</v>
      </c>
      <c r="AU5" s="148" t="s">
        <v>175</v>
      </c>
      <c r="AV5" s="148" t="s">
        <v>176</v>
      </c>
      <c r="AW5" s="148" t="s">
        <v>177</v>
      </c>
      <c r="AX5" s="148" t="s">
        <v>178</v>
      </c>
      <c r="AY5" s="148" t="s">
        <v>179</v>
      </c>
      <c r="AZ5" s="148" t="s">
        <v>180</v>
      </c>
      <c r="BA5" s="148" t="s">
        <v>181</v>
      </c>
      <c r="BB5" s="148" t="s">
        <v>182</v>
      </c>
      <c r="BC5" s="148" t="s">
        <v>183</v>
      </c>
      <c r="BD5" s="148" t="s">
        <v>184</v>
      </c>
      <c r="BE5" s="148" t="s">
        <v>185</v>
      </c>
      <c r="BF5" s="148" t="s">
        <v>186</v>
      </c>
      <c r="BG5" s="164" t="s">
        <v>187</v>
      </c>
      <c r="BH5" s="147" t="s">
        <v>65</v>
      </c>
      <c r="BI5" s="147" t="s">
        <v>188</v>
      </c>
      <c r="BJ5" s="147" t="s">
        <v>189</v>
      </c>
      <c r="BK5" s="148" t="s">
        <v>190</v>
      </c>
      <c r="BL5" s="164" t="s">
        <v>191</v>
      </c>
      <c r="BM5" s="147" t="s">
        <v>65</v>
      </c>
      <c r="BN5" s="147" t="s">
        <v>192</v>
      </c>
      <c r="BO5" s="147" t="s">
        <v>193</v>
      </c>
      <c r="BP5" s="147" t="s">
        <v>65</v>
      </c>
      <c r="BQ5" s="147" t="s">
        <v>194</v>
      </c>
      <c r="BR5" s="147" t="s">
        <v>195</v>
      </c>
      <c r="BS5" s="147" t="s">
        <v>65</v>
      </c>
      <c r="BT5" s="147" t="s">
        <v>196</v>
      </c>
      <c r="BU5" s="147" t="s">
        <v>197</v>
      </c>
      <c r="BV5" s="147" t="s">
        <v>65</v>
      </c>
      <c r="BW5" s="147" t="s">
        <v>198</v>
      </c>
      <c r="BX5" s="147" t="s">
        <v>199</v>
      </c>
      <c r="BY5" s="147" t="s">
        <v>200</v>
      </c>
      <c r="BZ5" s="148" t="s">
        <v>201</v>
      </c>
      <c r="CA5" s="148" t="s">
        <v>202</v>
      </c>
      <c r="CB5" s="164" t="s">
        <v>203</v>
      </c>
      <c r="CC5" s="148" t="s">
        <v>204</v>
      </c>
      <c r="CD5" s="148" t="s">
        <v>205</v>
      </c>
      <c r="CE5" s="148" t="s">
        <v>206</v>
      </c>
      <c r="CF5" s="148" t="s">
        <v>207</v>
      </c>
      <c r="CG5" s="147" t="s">
        <v>65</v>
      </c>
      <c r="CH5" s="147" t="s">
        <v>198</v>
      </c>
      <c r="CI5" s="147" t="s">
        <v>199</v>
      </c>
      <c r="CJ5" s="147" t="s">
        <v>200</v>
      </c>
      <c r="CK5" s="148" t="s">
        <v>201</v>
      </c>
      <c r="CL5" s="148" t="s">
        <v>202</v>
      </c>
      <c r="CM5" s="164" t="s">
        <v>203</v>
      </c>
      <c r="CN5" s="148" t="s">
        <v>204</v>
      </c>
      <c r="CO5" s="148" t="s">
        <v>208</v>
      </c>
      <c r="CP5" s="148" t="s">
        <v>209</v>
      </c>
      <c r="CQ5" s="148" t="s">
        <v>210</v>
      </c>
      <c r="CR5" s="148" t="s">
        <v>211</v>
      </c>
      <c r="CS5" s="148" t="s">
        <v>205</v>
      </c>
      <c r="CT5" s="148" t="s">
        <v>206</v>
      </c>
      <c r="CU5" s="148" t="s">
        <v>212</v>
      </c>
      <c r="CV5" s="148" t="s">
        <v>136</v>
      </c>
      <c r="CW5" s="147" t="s">
        <v>65</v>
      </c>
      <c r="CX5" s="147" t="s">
        <v>119</v>
      </c>
      <c r="CY5" s="147" t="s">
        <v>213</v>
      </c>
      <c r="CZ5" s="148" t="s">
        <v>214</v>
      </c>
      <c r="DA5" s="148" t="s">
        <v>215</v>
      </c>
      <c r="DB5" s="148" t="s">
        <v>216</v>
      </c>
      <c r="DC5" s="148" t="s">
        <v>217</v>
      </c>
      <c r="DD5" s="147" t="s">
        <v>120</v>
      </c>
      <c r="DE5" s="25"/>
    </row>
    <row r="6" spans="1:109" ht="30.75" customHeight="1">
      <c r="A6" s="16" t="s">
        <v>70</v>
      </c>
      <c r="B6" s="15" t="s">
        <v>71</v>
      </c>
      <c r="C6" s="17" t="s">
        <v>72</v>
      </c>
      <c r="D6" s="146"/>
      <c r="E6" s="148"/>
      <c r="F6" s="147"/>
      <c r="G6" s="147"/>
      <c r="H6" s="147"/>
      <c r="I6" s="147"/>
      <c r="J6" s="163"/>
      <c r="K6" s="163"/>
      <c r="L6" s="165"/>
      <c r="M6" s="163"/>
      <c r="N6" s="163"/>
      <c r="O6" s="147"/>
      <c r="P6" s="147"/>
      <c r="Q6" s="147"/>
      <c r="R6" s="147"/>
      <c r="S6" s="163"/>
      <c r="T6" s="163"/>
      <c r="U6" s="163"/>
      <c r="V6" s="163"/>
      <c r="W6" s="163"/>
      <c r="X6" s="163"/>
      <c r="Y6" s="163"/>
      <c r="Z6" s="163"/>
      <c r="AA6" s="163"/>
      <c r="AB6" s="163"/>
      <c r="AC6" s="163"/>
      <c r="AD6" s="163"/>
      <c r="AE6" s="163"/>
      <c r="AF6" s="163"/>
      <c r="AG6" s="163"/>
      <c r="AH6" s="163"/>
      <c r="AI6" s="163"/>
      <c r="AJ6" s="163"/>
      <c r="AK6" s="163"/>
      <c r="AL6" s="163"/>
      <c r="AM6" s="163"/>
      <c r="AN6" s="163"/>
      <c r="AO6" s="163"/>
      <c r="AP6" s="147"/>
      <c r="AQ6" s="147"/>
      <c r="AR6" s="147"/>
      <c r="AS6" s="147"/>
      <c r="AT6" s="147"/>
      <c r="AU6" s="163"/>
      <c r="AV6" s="163"/>
      <c r="AW6" s="163"/>
      <c r="AX6" s="163"/>
      <c r="AY6" s="163"/>
      <c r="AZ6" s="163"/>
      <c r="BA6" s="163"/>
      <c r="BB6" s="163"/>
      <c r="BC6" s="163"/>
      <c r="BD6" s="163"/>
      <c r="BE6" s="163"/>
      <c r="BF6" s="163"/>
      <c r="BG6" s="165"/>
      <c r="BH6" s="147"/>
      <c r="BI6" s="147"/>
      <c r="BJ6" s="147"/>
      <c r="BK6" s="163"/>
      <c r="BL6" s="165"/>
      <c r="BM6" s="147"/>
      <c r="BN6" s="147"/>
      <c r="BO6" s="147"/>
      <c r="BP6" s="147"/>
      <c r="BQ6" s="147"/>
      <c r="BR6" s="147"/>
      <c r="BS6" s="147"/>
      <c r="BT6" s="147"/>
      <c r="BU6" s="147"/>
      <c r="BV6" s="147"/>
      <c r="BW6" s="147"/>
      <c r="BX6" s="147"/>
      <c r="BY6" s="147"/>
      <c r="BZ6" s="163"/>
      <c r="CA6" s="163"/>
      <c r="CB6" s="165"/>
      <c r="CC6" s="163"/>
      <c r="CD6" s="163"/>
      <c r="CE6" s="163"/>
      <c r="CF6" s="163"/>
      <c r="CG6" s="147"/>
      <c r="CH6" s="147"/>
      <c r="CI6" s="147"/>
      <c r="CJ6" s="147"/>
      <c r="CK6" s="163"/>
      <c r="CL6" s="163"/>
      <c r="CM6" s="165"/>
      <c r="CN6" s="163"/>
      <c r="CO6" s="163"/>
      <c r="CP6" s="163"/>
      <c r="CQ6" s="163"/>
      <c r="CR6" s="163"/>
      <c r="CS6" s="163"/>
      <c r="CT6" s="163"/>
      <c r="CU6" s="163"/>
      <c r="CV6" s="163"/>
      <c r="CW6" s="147"/>
      <c r="CX6" s="147"/>
      <c r="CY6" s="147"/>
      <c r="CZ6" s="163"/>
      <c r="DA6" s="163"/>
      <c r="DB6" s="163"/>
      <c r="DC6" s="163"/>
      <c r="DD6" s="147"/>
      <c r="DE6" s="25"/>
    </row>
    <row r="7" spans="1:109" s="52" customFormat="1" ht="20.100000000000001" customHeight="1">
      <c r="A7" s="77"/>
      <c r="B7" s="77"/>
      <c r="C7" s="77"/>
      <c r="D7" s="78" t="s">
        <v>50</v>
      </c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  <c r="BM7" s="79"/>
      <c r="BN7" s="79"/>
      <c r="BO7" s="79"/>
      <c r="BP7" s="79"/>
      <c r="BQ7" s="79"/>
      <c r="BR7" s="79"/>
      <c r="BS7" s="79"/>
      <c r="BT7" s="79"/>
      <c r="BU7" s="79"/>
      <c r="BV7" s="79"/>
      <c r="BW7" s="79"/>
      <c r="BX7" s="79"/>
      <c r="BY7" s="79"/>
      <c r="BZ7" s="79"/>
      <c r="CA7" s="79"/>
      <c r="CB7" s="79"/>
      <c r="CC7" s="79"/>
      <c r="CD7" s="79"/>
      <c r="CE7" s="79"/>
      <c r="CF7" s="79"/>
      <c r="CG7" s="79"/>
      <c r="CH7" s="79"/>
      <c r="CI7" s="79"/>
      <c r="CJ7" s="79"/>
      <c r="CK7" s="79"/>
      <c r="CL7" s="79"/>
      <c r="CM7" s="79"/>
      <c r="CN7" s="79"/>
      <c r="CO7" s="79"/>
      <c r="CP7" s="79"/>
      <c r="CQ7" s="79"/>
      <c r="CR7" s="79"/>
      <c r="CS7" s="79"/>
      <c r="CT7" s="79"/>
      <c r="CU7" s="79"/>
      <c r="CV7" s="79"/>
      <c r="CW7" s="79"/>
      <c r="CX7" s="79"/>
      <c r="CY7" s="79"/>
      <c r="CZ7" s="79"/>
      <c r="DA7" s="79"/>
      <c r="DB7" s="79"/>
      <c r="DC7" s="79"/>
      <c r="DD7" s="79"/>
    </row>
    <row r="8" spans="1:109" s="52" customFormat="1" ht="20.100000000000001" customHeight="1">
      <c r="A8" s="80"/>
      <c r="B8" s="80"/>
      <c r="C8" s="77"/>
      <c r="D8" s="68" t="s">
        <v>333</v>
      </c>
      <c r="E8" s="79">
        <f t="shared" ref="E8:E13" si="0">F8+O8+AQ8+CG8</f>
        <v>169.5521</v>
      </c>
      <c r="F8" s="79">
        <f>SUM(F9:F13)</f>
        <v>134.29909999999998</v>
      </c>
      <c r="G8" s="79">
        <f t="shared" ref="G8:BR8" si="1">SUM(G9:G13)</f>
        <v>54.044400000000003</v>
      </c>
      <c r="H8" s="79">
        <f t="shared" si="1"/>
        <v>1.4952000000000001</v>
      </c>
      <c r="I8" s="79">
        <f t="shared" si="1"/>
        <v>47.110799999999998</v>
      </c>
      <c r="J8" s="79">
        <f t="shared" si="1"/>
        <v>11.151300000000001</v>
      </c>
      <c r="K8" s="79">
        <f t="shared" si="1"/>
        <v>0</v>
      </c>
      <c r="L8" s="79">
        <f t="shared" si="1"/>
        <v>20.497399999999999</v>
      </c>
      <c r="M8" s="79">
        <f t="shared" si="1"/>
        <v>0</v>
      </c>
      <c r="N8" s="79">
        <f t="shared" si="1"/>
        <v>0</v>
      </c>
      <c r="O8" s="79">
        <f t="shared" si="1"/>
        <v>12</v>
      </c>
      <c r="P8" s="79">
        <f t="shared" si="1"/>
        <v>2</v>
      </c>
      <c r="Q8" s="79">
        <f t="shared" si="1"/>
        <v>2</v>
      </c>
      <c r="R8" s="79">
        <f t="shared" si="1"/>
        <v>0</v>
      </c>
      <c r="S8" s="79">
        <f t="shared" si="1"/>
        <v>0</v>
      </c>
      <c r="T8" s="79">
        <f t="shared" si="1"/>
        <v>1</v>
      </c>
      <c r="U8" s="79">
        <f t="shared" si="1"/>
        <v>2</v>
      </c>
      <c r="V8" s="79">
        <f t="shared" si="1"/>
        <v>0</v>
      </c>
      <c r="W8" s="79">
        <f t="shared" si="1"/>
        <v>0</v>
      </c>
      <c r="X8" s="79">
        <f t="shared" si="1"/>
        <v>0</v>
      </c>
      <c r="Y8" s="79">
        <f t="shared" si="1"/>
        <v>1</v>
      </c>
      <c r="Z8" s="79">
        <f t="shared" si="1"/>
        <v>0</v>
      </c>
      <c r="AA8" s="79">
        <f t="shared" si="1"/>
        <v>1</v>
      </c>
      <c r="AB8" s="79">
        <f t="shared" si="1"/>
        <v>0</v>
      </c>
      <c r="AC8" s="79">
        <f t="shared" si="1"/>
        <v>0</v>
      </c>
      <c r="AD8" s="79">
        <f t="shared" si="1"/>
        <v>2</v>
      </c>
      <c r="AE8" s="79">
        <f t="shared" si="1"/>
        <v>0</v>
      </c>
      <c r="AF8" s="79">
        <f t="shared" si="1"/>
        <v>0</v>
      </c>
      <c r="AG8" s="79">
        <f t="shared" si="1"/>
        <v>0</v>
      </c>
      <c r="AH8" s="79">
        <f t="shared" si="1"/>
        <v>0</v>
      </c>
      <c r="AI8" s="79">
        <f t="shared" si="1"/>
        <v>0</v>
      </c>
      <c r="AJ8" s="79">
        <f t="shared" si="1"/>
        <v>0</v>
      </c>
      <c r="AK8" s="79">
        <f t="shared" si="1"/>
        <v>1</v>
      </c>
      <c r="AL8" s="79">
        <f t="shared" si="1"/>
        <v>0</v>
      </c>
      <c r="AM8" s="79">
        <f t="shared" si="1"/>
        <v>0</v>
      </c>
      <c r="AN8" s="79">
        <f t="shared" si="1"/>
        <v>0</v>
      </c>
      <c r="AO8" s="79">
        <f t="shared" si="1"/>
        <v>0</v>
      </c>
      <c r="AP8" s="79">
        <f t="shared" si="1"/>
        <v>0</v>
      </c>
      <c r="AQ8" s="79">
        <f t="shared" si="1"/>
        <v>18.253</v>
      </c>
      <c r="AR8" s="79">
        <f t="shared" si="1"/>
        <v>0</v>
      </c>
      <c r="AS8" s="79">
        <f t="shared" si="1"/>
        <v>0</v>
      </c>
      <c r="AT8" s="79">
        <f t="shared" si="1"/>
        <v>0</v>
      </c>
      <c r="AU8" s="79">
        <f t="shared" si="1"/>
        <v>0</v>
      </c>
      <c r="AV8" s="79">
        <f t="shared" si="1"/>
        <v>0</v>
      </c>
      <c r="AW8" s="79">
        <f t="shared" si="1"/>
        <v>0</v>
      </c>
      <c r="AX8" s="79">
        <f t="shared" si="1"/>
        <v>0</v>
      </c>
      <c r="AY8" s="79">
        <f t="shared" si="1"/>
        <v>0</v>
      </c>
      <c r="AZ8" s="79">
        <f t="shared" si="1"/>
        <v>5.3999999999999999E-2</v>
      </c>
      <c r="BA8" s="79">
        <f t="shared" si="1"/>
        <v>0</v>
      </c>
      <c r="BB8" s="79">
        <f t="shared" si="1"/>
        <v>8.1989999999999998</v>
      </c>
      <c r="BC8" s="79">
        <f t="shared" si="1"/>
        <v>0</v>
      </c>
      <c r="BD8" s="79">
        <f t="shared" si="1"/>
        <v>0</v>
      </c>
      <c r="BE8" s="79">
        <f t="shared" si="1"/>
        <v>0</v>
      </c>
      <c r="BF8" s="79">
        <f t="shared" si="1"/>
        <v>0</v>
      </c>
      <c r="BG8" s="79">
        <f t="shared" si="1"/>
        <v>10</v>
      </c>
      <c r="BH8" s="79">
        <f t="shared" si="1"/>
        <v>0</v>
      </c>
      <c r="BI8" s="79">
        <f t="shared" si="1"/>
        <v>0</v>
      </c>
      <c r="BJ8" s="79">
        <f t="shared" si="1"/>
        <v>0</v>
      </c>
      <c r="BK8" s="79">
        <f t="shared" si="1"/>
        <v>0</v>
      </c>
      <c r="BL8" s="79">
        <f t="shared" si="1"/>
        <v>0</v>
      </c>
      <c r="BM8" s="79">
        <f t="shared" si="1"/>
        <v>0</v>
      </c>
      <c r="BN8" s="79">
        <f t="shared" si="1"/>
        <v>0</v>
      </c>
      <c r="BO8" s="79">
        <f t="shared" si="1"/>
        <v>0</v>
      </c>
      <c r="BP8" s="79">
        <f t="shared" si="1"/>
        <v>0</v>
      </c>
      <c r="BQ8" s="79">
        <f t="shared" si="1"/>
        <v>0</v>
      </c>
      <c r="BR8" s="79">
        <f t="shared" si="1"/>
        <v>0</v>
      </c>
      <c r="BS8" s="79">
        <f t="shared" ref="BS8:CV8" si="2">SUM(BS9:BS13)</f>
        <v>0</v>
      </c>
      <c r="BT8" s="79">
        <f t="shared" si="2"/>
        <v>0</v>
      </c>
      <c r="BU8" s="79">
        <f t="shared" si="2"/>
        <v>0</v>
      </c>
      <c r="BV8" s="79">
        <f t="shared" si="2"/>
        <v>0</v>
      </c>
      <c r="BW8" s="79">
        <f t="shared" si="2"/>
        <v>0</v>
      </c>
      <c r="BX8" s="79">
        <f t="shared" si="2"/>
        <v>0</v>
      </c>
      <c r="BY8" s="79">
        <f t="shared" si="2"/>
        <v>0</v>
      </c>
      <c r="BZ8" s="79">
        <f t="shared" si="2"/>
        <v>0</v>
      </c>
      <c r="CA8" s="79">
        <f t="shared" si="2"/>
        <v>0</v>
      </c>
      <c r="CB8" s="79">
        <f t="shared" si="2"/>
        <v>0</v>
      </c>
      <c r="CC8" s="79">
        <f t="shared" si="2"/>
        <v>0</v>
      </c>
      <c r="CD8" s="79">
        <f t="shared" si="2"/>
        <v>0</v>
      </c>
      <c r="CE8" s="79">
        <f t="shared" si="2"/>
        <v>0</v>
      </c>
      <c r="CF8" s="79">
        <f t="shared" si="2"/>
        <v>0</v>
      </c>
      <c r="CG8" s="79">
        <f t="shared" si="2"/>
        <v>5</v>
      </c>
      <c r="CH8" s="79">
        <f t="shared" si="2"/>
        <v>0</v>
      </c>
      <c r="CI8" s="79">
        <f t="shared" si="2"/>
        <v>0</v>
      </c>
      <c r="CJ8" s="79">
        <f t="shared" si="2"/>
        <v>0</v>
      </c>
      <c r="CK8" s="79">
        <f t="shared" si="2"/>
        <v>0</v>
      </c>
      <c r="CL8" s="79">
        <f t="shared" si="2"/>
        <v>0</v>
      </c>
      <c r="CM8" s="79">
        <f t="shared" si="2"/>
        <v>0</v>
      </c>
      <c r="CN8" s="79">
        <f t="shared" si="2"/>
        <v>0</v>
      </c>
      <c r="CO8" s="79">
        <f t="shared" si="2"/>
        <v>0</v>
      </c>
      <c r="CP8" s="79">
        <f t="shared" si="2"/>
        <v>0</v>
      </c>
      <c r="CQ8" s="79">
        <f t="shared" si="2"/>
        <v>0</v>
      </c>
      <c r="CR8" s="79">
        <f t="shared" si="2"/>
        <v>0</v>
      </c>
      <c r="CS8" s="79">
        <f t="shared" si="2"/>
        <v>0</v>
      </c>
      <c r="CT8" s="79">
        <f t="shared" si="2"/>
        <v>0</v>
      </c>
      <c r="CU8" s="79">
        <f t="shared" si="2"/>
        <v>0</v>
      </c>
      <c r="CV8" s="79">
        <f t="shared" si="2"/>
        <v>5</v>
      </c>
      <c r="CW8" s="79"/>
      <c r="CX8" s="79"/>
      <c r="CY8" s="79"/>
      <c r="CZ8" s="79"/>
      <c r="DA8" s="79"/>
      <c r="DB8" s="79"/>
      <c r="DC8" s="79"/>
      <c r="DD8" s="79"/>
    </row>
    <row r="9" spans="1:109" ht="20.100000000000001" customHeight="1">
      <c r="A9" s="57" t="s">
        <v>334</v>
      </c>
      <c r="B9" s="57" t="s">
        <v>327</v>
      </c>
      <c r="C9" s="43" t="s">
        <v>328</v>
      </c>
      <c r="D9" s="68" t="s">
        <v>329</v>
      </c>
      <c r="E9" s="79">
        <f t="shared" si="0"/>
        <v>127.06169999999999</v>
      </c>
      <c r="F9" s="79">
        <f>SUM(G9:N9)</f>
        <v>105.00769999999999</v>
      </c>
      <c r="G9" s="79">
        <v>54.044400000000003</v>
      </c>
      <c r="H9" s="79">
        <v>1.4952000000000001</v>
      </c>
      <c r="I9" s="79">
        <v>47.110799999999998</v>
      </c>
      <c r="J9" s="79">
        <v>2.3573</v>
      </c>
      <c r="K9" s="79"/>
      <c r="L9" s="79"/>
      <c r="M9" s="79"/>
      <c r="N9" s="79"/>
      <c r="O9" s="79">
        <f>SUM(P9:AP9)</f>
        <v>12</v>
      </c>
      <c r="P9" s="79">
        <v>2</v>
      </c>
      <c r="Q9" s="79">
        <v>2</v>
      </c>
      <c r="R9" s="79"/>
      <c r="S9" s="79"/>
      <c r="T9" s="79">
        <v>1</v>
      </c>
      <c r="U9" s="79">
        <v>2</v>
      </c>
      <c r="V9" s="79"/>
      <c r="W9" s="79"/>
      <c r="X9" s="79"/>
      <c r="Y9" s="79">
        <v>1</v>
      </c>
      <c r="Z9" s="79"/>
      <c r="AA9" s="79">
        <v>1</v>
      </c>
      <c r="AB9" s="79"/>
      <c r="AC9" s="79"/>
      <c r="AD9" s="79">
        <v>2</v>
      </c>
      <c r="AE9" s="79"/>
      <c r="AF9" s="79"/>
      <c r="AG9" s="79"/>
      <c r="AH9" s="79"/>
      <c r="AI9" s="79"/>
      <c r="AJ9" s="79"/>
      <c r="AK9" s="79">
        <v>1</v>
      </c>
      <c r="AL9" s="79"/>
      <c r="AM9" s="79"/>
      <c r="AN9" s="79"/>
      <c r="AO9" s="79"/>
      <c r="AP9" s="79"/>
      <c r="AQ9" s="79">
        <f>SUM(AR9:BG9)</f>
        <v>10.054</v>
      </c>
      <c r="AR9" s="79"/>
      <c r="AS9" s="79"/>
      <c r="AT9" s="79"/>
      <c r="AU9" s="79"/>
      <c r="AV9" s="79"/>
      <c r="AW9" s="79"/>
      <c r="AX9" s="79"/>
      <c r="AY9" s="79"/>
      <c r="AZ9" s="79">
        <v>5.3999999999999999E-2</v>
      </c>
      <c r="BA9" s="79"/>
      <c r="BB9" s="79"/>
      <c r="BC9" s="79"/>
      <c r="BD9" s="79"/>
      <c r="BE9" s="79"/>
      <c r="BF9" s="79"/>
      <c r="BG9" s="79">
        <v>10</v>
      </c>
      <c r="BH9" s="79"/>
      <c r="BI9" s="79"/>
      <c r="BJ9" s="79"/>
      <c r="BK9" s="79"/>
      <c r="BL9" s="79"/>
      <c r="BM9" s="79"/>
      <c r="BN9" s="79"/>
      <c r="BO9" s="79"/>
      <c r="BP9" s="79"/>
      <c r="BQ9" s="79"/>
      <c r="BR9" s="79"/>
      <c r="BS9" s="79"/>
      <c r="BT9" s="79"/>
      <c r="BU9" s="79"/>
      <c r="BV9" s="79"/>
      <c r="BW9" s="79"/>
      <c r="BX9" s="79"/>
      <c r="BY9" s="79"/>
      <c r="BZ9" s="79"/>
      <c r="CA9" s="79"/>
      <c r="CB9" s="79"/>
      <c r="CC9" s="79"/>
      <c r="CD9" s="79"/>
      <c r="CE9" s="79"/>
      <c r="CF9" s="79"/>
      <c r="CG9" s="79">
        <f>SUM(CH9:CV9)</f>
        <v>0</v>
      </c>
      <c r="CH9" s="79"/>
      <c r="CI9" s="79"/>
      <c r="CJ9" s="79"/>
      <c r="CK9" s="79"/>
      <c r="CL9" s="79"/>
      <c r="CM9" s="79"/>
      <c r="CN9" s="79"/>
      <c r="CO9" s="79"/>
      <c r="CP9" s="79"/>
      <c r="CQ9" s="79"/>
      <c r="CR9" s="79"/>
      <c r="CS9" s="79"/>
      <c r="CT9" s="79"/>
      <c r="CU9" s="79"/>
      <c r="CV9" s="79"/>
      <c r="CW9" s="79"/>
      <c r="CX9" s="79"/>
      <c r="CY9" s="79"/>
      <c r="CZ9" s="79"/>
      <c r="DA9" s="79"/>
      <c r="DB9" s="79"/>
      <c r="DC9" s="79"/>
      <c r="DD9" s="79"/>
    </row>
    <row r="10" spans="1:109" ht="20.100000000000001" customHeight="1">
      <c r="A10" s="57" t="s">
        <v>75</v>
      </c>
      <c r="B10" s="57" t="s">
        <v>76</v>
      </c>
      <c r="C10" s="57" t="s">
        <v>76</v>
      </c>
      <c r="D10" s="68" t="s">
        <v>218</v>
      </c>
      <c r="E10" s="79">
        <f t="shared" si="0"/>
        <v>20.497399999999999</v>
      </c>
      <c r="F10" s="79">
        <f>SUM(G10:N10)</f>
        <v>20.497399999999999</v>
      </c>
      <c r="G10" s="79"/>
      <c r="H10" s="79"/>
      <c r="I10" s="79"/>
      <c r="J10" s="79"/>
      <c r="K10" s="79"/>
      <c r="L10" s="79">
        <v>20.497399999999999</v>
      </c>
      <c r="M10" s="79"/>
      <c r="N10" s="79"/>
      <c r="O10" s="79">
        <f>SUM(P10:AP10)</f>
        <v>0</v>
      </c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  <c r="AI10" s="79"/>
      <c r="AJ10" s="79"/>
      <c r="AK10" s="79"/>
      <c r="AL10" s="79"/>
      <c r="AM10" s="79"/>
      <c r="AN10" s="79"/>
      <c r="AO10" s="79"/>
      <c r="AP10" s="79"/>
      <c r="AQ10" s="79">
        <f>SUM(AR10:BG10)</f>
        <v>0</v>
      </c>
      <c r="AR10" s="79"/>
      <c r="AS10" s="79"/>
      <c r="AT10" s="79"/>
      <c r="AU10" s="79"/>
      <c r="AV10" s="79"/>
      <c r="AW10" s="79"/>
      <c r="AX10" s="79"/>
      <c r="AY10" s="79"/>
      <c r="AZ10" s="79"/>
      <c r="BA10" s="79"/>
      <c r="BB10" s="79"/>
      <c r="BC10" s="79"/>
      <c r="BD10" s="79"/>
      <c r="BE10" s="79"/>
      <c r="BF10" s="79"/>
      <c r="BG10" s="79"/>
      <c r="BH10" s="79"/>
      <c r="BI10" s="79"/>
      <c r="BJ10" s="79"/>
      <c r="BK10" s="79"/>
      <c r="BL10" s="79"/>
      <c r="BM10" s="79"/>
      <c r="BN10" s="79"/>
      <c r="BO10" s="79"/>
      <c r="BP10" s="79"/>
      <c r="BQ10" s="79"/>
      <c r="BR10" s="79"/>
      <c r="BS10" s="79"/>
      <c r="BT10" s="79"/>
      <c r="BU10" s="79"/>
      <c r="BV10" s="79"/>
      <c r="BW10" s="79"/>
      <c r="BX10" s="79"/>
      <c r="BY10" s="79"/>
      <c r="BZ10" s="79"/>
      <c r="CA10" s="79"/>
      <c r="CB10" s="79"/>
      <c r="CC10" s="79"/>
      <c r="CD10" s="79"/>
      <c r="CE10" s="79"/>
      <c r="CF10" s="79"/>
      <c r="CG10" s="79">
        <f>SUM(CH10:CV10)</f>
        <v>0</v>
      </c>
      <c r="CH10" s="79"/>
      <c r="CI10" s="79"/>
      <c r="CJ10" s="79"/>
      <c r="CK10" s="79"/>
      <c r="CL10" s="79"/>
      <c r="CM10" s="79"/>
      <c r="CN10" s="79"/>
      <c r="CO10" s="79"/>
      <c r="CP10" s="79"/>
      <c r="CQ10" s="79"/>
      <c r="CR10" s="79"/>
      <c r="CS10" s="79"/>
      <c r="CT10" s="79"/>
      <c r="CU10" s="79"/>
      <c r="CV10" s="79"/>
      <c r="CW10" s="79"/>
      <c r="CX10" s="79"/>
      <c r="CY10" s="79"/>
      <c r="CZ10" s="79"/>
      <c r="DA10" s="79"/>
      <c r="DB10" s="79"/>
      <c r="DC10" s="79"/>
      <c r="DD10" s="79"/>
    </row>
    <row r="11" spans="1:109" ht="20.100000000000001" customHeight="1">
      <c r="A11" s="57" t="s">
        <v>335</v>
      </c>
      <c r="B11" s="57" t="s">
        <v>336</v>
      </c>
      <c r="C11" s="57" t="s">
        <v>328</v>
      </c>
      <c r="D11" s="68" t="s">
        <v>337</v>
      </c>
      <c r="E11" s="79">
        <f t="shared" si="0"/>
        <v>8.7940000000000005</v>
      </c>
      <c r="F11" s="79">
        <f>SUM(G11:N11)</f>
        <v>8.7940000000000005</v>
      </c>
      <c r="G11" s="79"/>
      <c r="H11" s="79"/>
      <c r="I11" s="79"/>
      <c r="J11" s="79">
        <v>8.7940000000000005</v>
      </c>
      <c r="K11" s="79"/>
      <c r="L11" s="79"/>
      <c r="M11" s="79"/>
      <c r="N11" s="79"/>
      <c r="O11" s="79">
        <f>SUM(P11:AP11)</f>
        <v>0</v>
      </c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  <c r="AL11" s="79"/>
      <c r="AM11" s="79"/>
      <c r="AN11" s="79"/>
      <c r="AO11" s="79"/>
      <c r="AP11" s="79"/>
      <c r="AQ11" s="79">
        <f>SUM(AR11:BG11)</f>
        <v>0</v>
      </c>
      <c r="AR11" s="79"/>
      <c r="AS11" s="79"/>
      <c r="AT11" s="79"/>
      <c r="AU11" s="79"/>
      <c r="AV11" s="79"/>
      <c r="AW11" s="79"/>
      <c r="AX11" s="79"/>
      <c r="AY11" s="79"/>
      <c r="AZ11" s="79"/>
      <c r="BA11" s="79"/>
      <c r="BB11" s="79"/>
      <c r="BC11" s="79"/>
      <c r="BD11" s="79"/>
      <c r="BE11" s="79"/>
      <c r="BF11" s="79"/>
      <c r="BG11" s="79"/>
      <c r="BH11" s="79"/>
      <c r="BI11" s="79"/>
      <c r="BJ11" s="79"/>
      <c r="BK11" s="79"/>
      <c r="BL11" s="79"/>
      <c r="BM11" s="79"/>
      <c r="BN11" s="79"/>
      <c r="BO11" s="79"/>
      <c r="BP11" s="79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  <c r="CD11" s="79"/>
      <c r="CE11" s="79"/>
      <c r="CF11" s="79"/>
      <c r="CG11" s="79">
        <f>SUM(CH11:CV11)</f>
        <v>0</v>
      </c>
      <c r="CH11" s="79"/>
      <c r="CI11" s="79"/>
      <c r="CJ11" s="79"/>
      <c r="CK11" s="79"/>
      <c r="CL11" s="79"/>
      <c r="CM11" s="79"/>
      <c r="CN11" s="79"/>
      <c r="CO11" s="79"/>
      <c r="CP11" s="79"/>
      <c r="CQ11" s="79"/>
      <c r="CR11" s="79"/>
      <c r="CS11" s="79"/>
      <c r="CT11" s="79"/>
      <c r="CU11" s="79"/>
      <c r="CV11" s="79"/>
      <c r="CW11" s="79"/>
      <c r="CX11" s="79"/>
      <c r="CY11" s="79"/>
      <c r="CZ11" s="79"/>
      <c r="DA11" s="79"/>
      <c r="DB11" s="79"/>
      <c r="DC11" s="79"/>
      <c r="DD11" s="79"/>
    </row>
    <row r="12" spans="1:109" ht="20.100000000000001" customHeight="1">
      <c r="A12" s="57" t="s">
        <v>80</v>
      </c>
      <c r="B12" s="57" t="s">
        <v>74</v>
      </c>
      <c r="C12" s="57" t="s">
        <v>73</v>
      </c>
      <c r="D12" s="68" t="s">
        <v>219</v>
      </c>
      <c r="E12" s="79">
        <f t="shared" si="0"/>
        <v>8.1989999999999998</v>
      </c>
      <c r="F12" s="79">
        <f>SUM(G12:N12)</f>
        <v>0</v>
      </c>
      <c r="G12" s="79"/>
      <c r="H12" s="79"/>
      <c r="I12" s="79"/>
      <c r="J12" s="79"/>
      <c r="K12" s="79"/>
      <c r="L12" s="79"/>
      <c r="M12" s="79"/>
      <c r="N12" s="79"/>
      <c r="O12" s="79">
        <f>SUM(P12:AP12)</f>
        <v>0</v>
      </c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  <c r="AI12" s="79"/>
      <c r="AJ12" s="79"/>
      <c r="AK12" s="79"/>
      <c r="AL12" s="79"/>
      <c r="AM12" s="79"/>
      <c r="AN12" s="79"/>
      <c r="AO12" s="79"/>
      <c r="AP12" s="79"/>
      <c r="AQ12" s="79">
        <f>SUM(AR12:BG12)</f>
        <v>8.1989999999999998</v>
      </c>
      <c r="AR12" s="79"/>
      <c r="AS12" s="79"/>
      <c r="AT12" s="79"/>
      <c r="AU12" s="79"/>
      <c r="AV12" s="79"/>
      <c r="AW12" s="79"/>
      <c r="AX12" s="79"/>
      <c r="AY12" s="79"/>
      <c r="AZ12" s="79"/>
      <c r="BA12" s="79"/>
      <c r="BB12" s="79">
        <v>8.1989999999999998</v>
      </c>
      <c r="BC12" s="79"/>
      <c r="BD12" s="79"/>
      <c r="BE12" s="79"/>
      <c r="BF12" s="79"/>
      <c r="BG12" s="79"/>
      <c r="BH12" s="79"/>
      <c r="BI12" s="79"/>
      <c r="BJ12" s="79"/>
      <c r="BK12" s="79"/>
      <c r="BL12" s="79"/>
      <c r="BM12" s="79"/>
      <c r="BN12" s="79"/>
      <c r="BO12" s="79"/>
      <c r="BP12" s="79"/>
      <c r="BQ12" s="79"/>
      <c r="BR12" s="79"/>
      <c r="BS12" s="79"/>
      <c r="BT12" s="79"/>
      <c r="BU12" s="79"/>
      <c r="BV12" s="79"/>
      <c r="BW12" s="79"/>
      <c r="BX12" s="79"/>
      <c r="BY12" s="79"/>
      <c r="BZ12" s="79"/>
      <c r="CA12" s="79"/>
      <c r="CB12" s="79"/>
      <c r="CC12" s="79"/>
      <c r="CD12" s="79"/>
      <c r="CE12" s="79"/>
      <c r="CF12" s="79"/>
      <c r="CG12" s="79">
        <f>SUM(CH12:CV12)</f>
        <v>0</v>
      </c>
      <c r="CH12" s="79"/>
      <c r="CI12" s="79"/>
      <c r="CJ12" s="79"/>
      <c r="CK12" s="79"/>
      <c r="CL12" s="79"/>
      <c r="CM12" s="79"/>
      <c r="CN12" s="79"/>
      <c r="CO12" s="79"/>
      <c r="CP12" s="79"/>
      <c r="CQ12" s="79"/>
      <c r="CR12" s="79"/>
      <c r="CS12" s="79"/>
      <c r="CT12" s="79"/>
      <c r="CU12" s="79"/>
      <c r="CV12" s="79"/>
      <c r="CW12" s="79"/>
      <c r="CX12" s="79"/>
      <c r="CY12" s="79"/>
      <c r="CZ12" s="79"/>
      <c r="DA12" s="79"/>
      <c r="DB12" s="79"/>
      <c r="DC12" s="79"/>
      <c r="DD12" s="79"/>
    </row>
    <row r="13" spans="1:109" ht="20.100000000000001" customHeight="1">
      <c r="A13" s="57" t="s">
        <v>326</v>
      </c>
      <c r="B13" s="57" t="s">
        <v>327</v>
      </c>
      <c r="C13" s="57" t="s">
        <v>328</v>
      </c>
      <c r="D13" s="68" t="s">
        <v>338</v>
      </c>
      <c r="E13" s="79">
        <f t="shared" si="0"/>
        <v>5</v>
      </c>
      <c r="F13" s="79">
        <f>SUM(G13:N13)</f>
        <v>0</v>
      </c>
      <c r="G13" s="79"/>
      <c r="H13" s="79"/>
      <c r="I13" s="79"/>
      <c r="J13" s="79"/>
      <c r="K13" s="79"/>
      <c r="L13" s="79"/>
      <c r="M13" s="79"/>
      <c r="N13" s="79"/>
      <c r="O13" s="79">
        <f>SUM(P13:AP13)</f>
        <v>0</v>
      </c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>
        <f>SUM(AR13:BG13)</f>
        <v>0</v>
      </c>
      <c r="AR13" s="79"/>
      <c r="AS13" s="79"/>
      <c r="AT13" s="79"/>
      <c r="AU13" s="79"/>
      <c r="AV13" s="79"/>
      <c r="AW13" s="79"/>
      <c r="AX13" s="79"/>
      <c r="AY13" s="79"/>
      <c r="AZ13" s="79"/>
      <c r="BA13" s="79"/>
      <c r="BB13" s="79"/>
      <c r="BC13" s="79"/>
      <c r="BD13" s="79"/>
      <c r="BE13" s="79"/>
      <c r="BF13" s="79"/>
      <c r="BG13" s="79"/>
      <c r="BH13" s="79"/>
      <c r="BI13" s="79"/>
      <c r="BJ13" s="79"/>
      <c r="BK13" s="79"/>
      <c r="BL13" s="79"/>
      <c r="BM13" s="79"/>
      <c r="BN13" s="79"/>
      <c r="BO13" s="79"/>
      <c r="BP13" s="79"/>
      <c r="BQ13" s="79"/>
      <c r="BR13" s="79"/>
      <c r="BS13" s="79"/>
      <c r="BT13" s="79"/>
      <c r="BU13" s="79"/>
      <c r="BV13" s="79"/>
      <c r="BW13" s="79"/>
      <c r="BX13" s="79"/>
      <c r="BY13" s="79"/>
      <c r="BZ13" s="79"/>
      <c r="CA13" s="79"/>
      <c r="CB13" s="79"/>
      <c r="CC13" s="79"/>
      <c r="CD13" s="79"/>
      <c r="CE13" s="79"/>
      <c r="CF13" s="79"/>
      <c r="CG13" s="79">
        <f>SUM(CH13:CV13)</f>
        <v>5</v>
      </c>
      <c r="CH13" s="79"/>
      <c r="CI13" s="79"/>
      <c r="CJ13" s="79"/>
      <c r="CK13" s="79"/>
      <c r="CL13" s="79"/>
      <c r="CM13" s="79"/>
      <c r="CN13" s="79"/>
      <c r="CO13" s="79"/>
      <c r="CP13" s="79"/>
      <c r="CQ13" s="79"/>
      <c r="CR13" s="79"/>
      <c r="CS13" s="79"/>
      <c r="CT13" s="79"/>
      <c r="CU13" s="79"/>
      <c r="CV13" s="79">
        <v>5</v>
      </c>
      <c r="CW13" s="79"/>
      <c r="CX13" s="79"/>
      <c r="CY13" s="79"/>
      <c r="CZ13" s="79"/>
      <c r="DA13" s="79"/>
      <c r="DB13" s="79"/>
      <c r="DC13" s="79"/>
      <c r="DD13" s="79"/>
    </row>
    <row r="14" spans="1:109" ht="20.100000000000001" customHeight="1">
      <c r="A14" s="77"/>
      <c r="B14" s="77"/>
      <c r="C14" s="77"/>
      <c r="D14" s="77" t="s">
        <v>220</v>
      </c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79"/>
      <c r="AU14" s="79"/>
      <c r="AV14" s="79"/>
      <c r="AW14" s="79"/>
      <c r="AX14" s="79"/>
      <c r="AY14" s="79"/>
      <c r="AZ14" s="79"/>
      <c r="BA14" s="79"/>
      <c r="BB14" s="79"/>
      <c r="BC14" s="79"/>
      <c r="BD14" s="79"/>
      <c r="BE14" s="79"/>
      <c r="BF14" s="79"/>
      <c r="BG14" s="79"/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  <c r="BS14" s="79"/>
      <c r="BT14" s="79"/>
      <c r="BU14" s="79"/>
      <c r="BV14" s="79"/>
      <c r="BW14" s="79"/>
      <c r="BX14" s="79"/>
      <c r="BY14" s="79"/>
      <c r="BZ14" s="79"/>
      <c r="CA14" s="79"/>
      <c r="CB14" s="79"/>
      <c r="CC14" s="79"/>
      <c r="CD14" s="79"/>
      <c r="CE14" s="79"/>
      <c r="CF14" s="79"/>
      <c r="CG14" s="79"/>
      <c r="CH14" s="79"/>
      <c r="CI14" s="79"/>
      <c r="CJ14" s="79"/>
      <c r="CK14" s="79"/>
      <c r="CL14" s="79"/>
      <c r="CM14" s="79"/>
      <c r="CN14" s="79"/>
      <c r="CO14" s="79"/>
      <c r="CP14" s="79"/>
      <c r="CQ14" s="79"/>
      <c r="CR14" s="79"/>
      <c r="CS14" s="79"/>
      <c r="CT14" s="79"/>
      <c r="CU14" s="79"/>
      <c r="CV14" s="79"/>
      <c r="CW14" s="79"/>
      <c r="CX14" s="79"/>
      <c r="CY14" s="79"/>
      <c r="CZ14" s="79"/>
      <c r="DA14" s="79"/>
      <c r="DB14" s="79"/>
      <c r="DC14" s="79"/>
      <c r="DD14" s="79"/>
    </row>
    <row r="15" spans="1:109" ht="20.100000000000001" customHeight="1">
      <c r="A15" s="77"/>
      <c r="B15" s="77"/>
      <c r="C15" s="77"/>
      <c r="D15" s="77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  <c r="BK15" s="79"/>
      <c r="BL15" s="79"/>
      <c r="BM15" s="79"/>
      <c r="BN15" s="79"/>
      <c r="BO15" s="79"/>
      <c r="BP15" s="79"/>
      <c r="BQ15" s="79"/>
      <c r="BR15" s="79"/>
      <c r="BS15" s="79"/>
      <c r="BT15" s="79"/>
      <c r="BU15" s="79"/>
      <c r="BV15" s="79"/>
      <c r="BW15" s="79"/>
      <c r="BX15" s="79"/>
      <c r="BY15" s="79"/>
      <c r="BZ15" s="79"/>
      <c r="CA15" s="79"/>
      <c r="CB15" s="79"/>
      <c r="CC15" s="79"/>
      <c r="CD15" s="79"/>
      <c r="CE15" s="79"/>
      <c r="CF15" s="79"/>
      <c r="CG15" s="79"/>
      <c r="CH15" s="79"/>
      <c r="CI15" s="79"/>
      <c r="CJ15" s="79"/>
      <c r="CK15" s="79"/>
      <c r="CL15" s="79"/>
      <c r="CM15" s="79"/>
      <c r="CN15" s="79"/>
      <c r="CO15" s="79"/>
      <c r="CP15" s="79"/>
      <c r="CQ15" s="79"/>
      <c r="CR15" s="79"/>
      <c r="CS15" s="79"/>
      <c r="CT15" s="79"/>
      <c r="CU15" s="79"/>
      <c r="CV15" s="79"/>
      <c r="CW15" s="79"/>
      <c r="CX15" s="79"/>
      <c r="CY15" s="79"/>
      <c r="CZ15" s="79"/>
      <c r="DA15" s="79"/>
      <c r="DB15" s="79"/>
      <c r="DC15" s="79"/>
      <c r="DD15" s="79"/>
    </row>
    <row r="16" spans="1:109" ht="20.100000000000001" customHeight="1">
      <c r="A16" s="77"/>
      <c r="B16" s="77"/>
      <c r="C16" s="77"/>
      <c r="D16" s="77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  <c r="AI16" s="79"/>
      <c r="AJ16" s="79"/>
      <c r="AK16" s="79"/>
      <c r="AL16" s="79"/>
      <c r="AM16" s="79"/>
      <c r="AN16" s="79"/>
      <c r="AO16" s="79"/>
      <c r="AP16" s="79"/>
      <c r="AQ16" s="79"/>
      <c r="AR16" s="79"/>
      <c r="AS16" s="79"/>
      <c r="AT16" s="79"/>
      <c r="AU16" s="79"/>
      <c r="AV16" s="79"/>
      <c r="AW16" s="79"/>
      <c r="AX16" s="79"/>
      <c r="AY16" s="79"/>
      <c r="AZ16" s="79"/>
      <c r="BA16" s="79"/>
      <c r="BB16" s="79"/>
      <c r="BC16" s="79"/>
      <c r="BD16" s="79"/>
      <c r="BE16" s="79"/>
      <c r="BF16" s="79"/>
      <c r="BG16" s="79"/>
      <c r="BH16" s="79"/>
      <c r="BI16" s="79"/>
      <c r="BJ16" s="79"/>
      <c r="BK16" s="79"/>
      <c r="BL16" s="79"/>
      <c r="BM16" s="79"/>
      <c r="BN16" s="79"/>
      <c r="BO16" s="79"/>
      <c r="BP16" s="79"/>
      <c r="BQ16" s="79"/>
      <c r="BR16" s="79"/>
      <c r="BS16" s="79"/>
      <c r="BT16" s="79"/>
      <c r="BU16" s="79"/>
      <c r="BV16" s="79"/>
      <c r="BW16" s="79"/>
      <c r="BX16" s="79"/>
      <c r="BY16" s="79"/>
      <c r="BZ16" s="79"/>
      <c r="CA16" s="79"/>
      <c r="CB16" s="79"/>
      <c r="CC16" s="79"/>
      <c r="CD16" s="79"/>
      <c r="CE16" s="79"/>
      <c r="CF16" s="79"/>
      <c r="CG16" s="79"/>
      <c r="CH16" s="79"/>
      <c r="CI16" s="79"/>
      <c r="CJ16" s="79"/>
      <c r="CK16" s="79"/>
      <c r="CL16" s="79"/>
      <c r="CM16" s="79"/>
      <c r="CN16" s="79"/>
      <c r="CO16" s="79"/>
      <c r="CP16" s="79"/>
      <c r="CQ16" s="79"/>
      <c r="CR16" s="79"/>
      <c r="CS16" s="79"/>
      <c r="CT16" s="79"/>
      <c r="CU16" s="79"/>
      <c r="CV16" s="79"/>
      <c r="CW16" s="79"/>
      <c r="CX16" s="79"/>
      <c r="CY16" s="79"/>
      <c r="CZ16" s="79"/>
      <c r="DA16" s="79"/>
      <c r="DB16" s="79"/>
      <c r="DC16" s="79"/>
      <c r="DD16" s="79"/>
    </row>
    <row r="17" spans="1:108" ht="20.100000000000001" customHeight="1">
      <c r="A17" s="77"/>
      <c r="B17" s="77"/>
      <c r="C17" s="77"/>
      <c r="D17" s="77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  <c r="BJ17" s="79"/>
      <c r="BK17" s="79"/>
      <c r="BL17" s="79"/>
      <c r="BM17" s="79"/>
      <c r="BN17" s="79"/>
      <c r="BO17" s="79"/>
      <c r="BP17" s="79"/>
      <c r="BQ17" s="79"/>
      <c r="BR17" s="79"/>
      <c r="BS17" s="79"/>
      <c r="BT17" s="79"/>
      <c r="BU17" s="79"/>
      <c r="BV17" s="79"/>
      <c r="BW17" s="79"/>
      <c r="BX17" s="79"/>
      <c r="BY17" s="79"/>
      <c r="BZ17" s="79"/>
      <c r="CA17" s="79"/>
      <c r="CB17" s="79"/>
      <c r="CC17" s="79"/>
      <c r="CD17" s="79"/>
      <c r="CE17" s="79"/>
      <c r="CF17" s="79"/>
      <c r="CG17" s="79"/>
      <c r="CH17" s="79"/>
      <c r="CI17" s="79"/>
      <c r="CJ17" s="79"/>
      <c r="CK17" s="79"/>
      <c r="CL17" s="79"/>
      <c r="CM17" s="79"/>
      <c r="CN17" s="79"/>
      <c r="CO17" s="79"/>
      <c r="CP17" s="79"/>
      <c r="CQ17" s="79"/>
      <c r="CR17" s="79"/>
      <c r="CS17" s="79"/>
      <c r="CT17" s="79"/>
      <c r="CU17" s="79"/>
      <c r="CV17" s="79"/>
      <c r="CW17" s="79"/>
      <c r="CX17" s="79"/>
      <c r="CY17" s="79"/>
      <c r="CZ17" s="79"/>
      <c r="DA17" s="79"/>
      <c r="DB17" s="79"/>
      <c r="DC17" s="79"/>
      <c r="DD17" s="79"/>
    </row>
    <row r="18" spans="1:108" ht="20.100000000000001" customHeight="1">
      <c r="A18" s="77"/>
      <c r="B18" s="77"/>
      <c r="C18" s="77"/>
      <c r="D18" s="77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  <c r="AJ18" s="79"/>
      <c r="AK18" s="79"/>
      <c r="AL18" s="79"/>
      <c r="AM18" s="79"/>
      <c r="AN18" s="79"/>
      <c r="AO18" s="79"/>
      <c r="AP18" s="79"/>
      <c r="AQ18" s="79"/>
      <c r="AR18" s="79"/>
      <c r="AS18" s="79"/>
      <c r="AT18" s="79"/>
      <c r="AU18" s="79"/>
      <c r="AV18" s="79"/>
      <c r="AW18" s="79"/>
      <c r="AX18" s="79"/>
      <c r="AY18" s="79"/>
      <c r="AZ18" s="79"/>
      <c r="BA18" s="79"/>
      <c r="BB18" s="79"/>
      <c r="BC18" s="79"/>
      <c r="BD18" s="79"/>
      <c r="BE18" s="79"/>
      <c r="BF18" s="79"/>
      <c r="BG18" s="79"/>
      <c r="BH18" s="79"/>
      <c r="BI18" s="79"/>
      <c r="BJ18" s="79"/>
      <c r="BK18" s="79"/>
      <c r="BL18" s="79"/>
      <c r="BM18" s="79"/>
      <c r="BN18" s="79"/>
      <c r="BO18" s="79"/>
      <c r="BP18" s="79"/>
      <c r="BQ18" s="79"/>
      <c r="BR18" s="79"/>
      <c r="BS18" s="79"/>
      <c r="BT18" s="79"/>
      <c r="BU18" s="79"/>
      <c r="BV18" s="79"/>
      <c r="BW18" s="79"/>
      <c r="BX18" s="79"/>
      <c r="BY18" s="79"/>
      <c r="BZ18" s="79"/>
      <c r="CA18" s="79"/>
      <c r="CB18" s="79"/>
      <c r="CC18" s="79"/>
      <c r="CD18" s="79"/>
      <c r="CE18" s="79"/>
      <c r="CF18" s="79"/>
      <c r="CG18" s="79"/>
      <c r="CH18" s="79"/>
      <c r="CI18" s="79"/>
      <c r="CJ18" s="79"/>
      <c r="CK18" s="79"/>
      <c r="CL18" s="79"/>
      <c r="CM18" s="79"/>
      <c r="CN18" s="79"/>
      <c r="CO18" s="79"/>
      <c r="CP18" s="79"/>
      <c r="CQ18" s="79"/>
      <c r="CR18" s="79"/>
      <c r="CS18" s="79"/>
      <c r="CT18" s="79"/>
      <c r="CU18" s="79"/>
      <c r="CV18" s="79"/>
      <c r="CW18" s="79"/>
      <c r="CX18" s="79"/>
      <c r="CY18" s="79"/>
      <c r="CZ18" s="79"/>
      <c r="DA18" s="79"/>
      <c r="DB18" s="79"/>
      <c r="DC18" s="79"/>
      <c r="DD18" s="79"/>
    </row>
    <row r="19" spans="1:108" ht="20.100000000000001" customHeight="1">
      <c r="A19" s="77"/>
      <c r="B19" s="77"/>
      <c r="C19" s="77"/>
      <c r="D19" s="77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79"/>
      <c r="AO19" s="79"/>
      <c r="AP19" s="79"/>
      <c r="AQ19" s="79"/>
      <c r="AR19" s="79"/>
      <c r="AS19" s="79"/>
      <c r="AT19" s="79"/>
      <c r="AU19" s="79"/>
      <c r="AV19" s="79"/>
      <c r="AW19" s="79"/>
      <c r="AX19" s="79"/>
      <c r="AY19" s="79"/>
      <c r="AZ19" s="79"/>
      <c r="BA19" s="79"/>
      <c r="BB19" s="79"/>
      <c r="BC19" s="79"/>
      <c r="BD19" s="79"/>
      <c r="BE19" s="79"/>
      <c r="BF19" s="79"/>
      <c r="BG19" s="79"/>
      <c r="BH19" s="79"/>
      <c r="BI19" s="79"/>
      <c r="BJ19" s="79"/>
      <c r="BK19" s="79"/>
      <c r="BL19" s="79"/>
      <c r="BM19" s="79"/>
      <c r="BN19" s="79"/>
      <c r="BO19" s="79"/>
      <c r="BP19" s="79"/>
      <c r="BQ19" s="79"/>
      <c r="BR19" s="79"/>
      <c r="BS19" s="79"/>
      <c r="BT19" s="79"/>
      <c r="BU19" s="79"/>
      <c r="BV19" s="79"/>
      <c r="BW19" s="79"/>
      <c r="BX19" s="79"/>
      <c r="BY19" s="79"/>
      <c r="BZ19" s="79"/>
      <c r="CA19" s="79"/>
      <c r="CB19" s="79"/>
      <c r="CC19" s="79"/>
      <c r="CD19" s="79"/>
      <c r="CE19" s="79"/>
      <c r="CF19" s="79"/>
      <c r="CG19" s="79"/>
      <c r="CH19" s="79"/>
      <c r="CI19" s="79"/>
      <c r="CJ19" s="79"/>
      <c r="CK19" s="79"/>
      <c r="CL19" s="79"/>
      <c r="CM19" s="79"/>
      <c r="CN19" s="79"/>
      <c r="CO19" s="79"/>
      <c r="CP19" s="79"/>
      <c r="CQ19" s="79"/>
      <c r="CR19" s="79"/>
      <c r="CS19" s="79"/>
      <c r="CT19" s="79"/>
      <c r="CU19" s="79"/>
      <c r="CV19" s="79"/>
      <c r="CW19" s="79"/>
      <c r="CX19" s="79"/>
      <c r="CY19" s="79"/>
      <c r="CZ19" s="79"/>
      <c r="DA19" s="79"/>
      <c r="DB19" s="79"/>
      <c r="DC19" s="79"/>
      <c r="DD19" s="79"/>
    </row>
    <row r="20" spans="1:108" ht="20.100000000000001" customHeight="1">
      <c r="A20" s="77"/>
      <c r="B20" s="77"/>
      <c r="C20" s="77"/>
      <c r="D20" s="77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  <c r="AS20" s="79"/>
      <c r="AT20" s="79"/>
      <c r="AU20" s="79"/>
      <c r="AV20" s="79"/>
      <c r="AW20" s="79"/>
      <c r="AX20" s="79"/>
      <c r="AY20" s="79"/>
      <c r="AZ20" s="79"/>
      <c r="BA20" s="79"/>
      <c r="BB20" s="79"/>
      <c r="BC20" s="79"/>
      <c r="BD20" s="79"/>
      <c r="BE20" s="79"/>
      <c r="BF20" s="79"/>
      <c r="BG20" s="79"/>
      <c r="BH20" s="79"/>
      <c r="BI20" s="79"/>
      <c r="BJ20" s="79"/>
      <c r="BK20" s="79"/>
      <c r="BL20" s="79"/>
      <c r="BM20" s="79"/>
      <c r="BN20" s="79"/>
      <c r="BO20" s="79"/>
      <c r="BP20" s="79"/>
      <c r="BQ20" s="79"/>
      <c r="BR20" s="79"/>
      <c r="BS20" s="79"/>
      <c r="BT20" s="79"/>
      <c r="BU20" s="79"/>
      <c r="BV20" s="79"/>
      <c r="BW20" s="79"/>
      <c r="BX20" s="79"/>
      <c r="BY20" s="79"/>
      <c r="BZ20" s="79"/>
      <c r="CA20" s="79"/>
      <c r="CB20" s="79"/>
      <c r="CC20" s="79"/>
      <c r="CD20" s="79"/>
      <c r="CE20" s="79"/>
      <c r="CF20" s="79"/>
      <c r="CG20" s="79"/>
      <c r="CH20" s="79"/>
      <c r="CI20" s="79"/>
      <c r="CJ20" s="79"/>
      <c r="CK20" s="79"/>
      <c r="CL20" s="79"/>
      <c r="CM20" s="79"/>
      <c r="CN20" s="79"/>
      <c r="CO20" s="79"/>
      <c r="CP20" s="79"/>
      <c r="CQ20" s="79"/>
      <c r="CR20" s="79"/>
      <c r="CS20" s="79"/>
      <c r="CT20" s="79"/>
      <c r="CU20" s="79"/>
      <c r="CV20" s="79"/>
      <c r="CW20" s="79"/>
      <c r="CX20" s="79"/>
      <c r="CY20" s="79"/>
      <c r="CZ20" s="79"/>
      <c r="DA20" s="79"/>
      <c r="DB20" s="79"/>
      <c r="DC20" s="79"/>
      <c r="DD20" s="79"/>
    </row>
    <row r="21" spans="1:108" ht="20.100000000000001" customHeight="1">
      <c r="A21" s="77"/>
      <c r="B21" s="77"/>
      <c r="C21" s="77"/>
      <c r="D21" s="77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79"/>
      <c r="AU21" s="79"/>
      <c r="AV21" s="79"/>
      <c r="AW21" s="79"/>
      <c r="AX21" s="79"/>
      <c r="AY21" s="79"/>
      <c r="AZ21" s="79"/>
      <c r="BA21" s="79"/>
      <c r="BB21" s="79"/>
      <c r="BC21" s="79"/>
      <c r="BD21" s="79"/>
      <c r="BE21" s="79"/>
      <c r="BF21" s="79"/>
      <c r="BG21" s="79"/>
      <c r="BH21" s="79"/>
      <c r="BI21" s="79"/>
      <c r="BJ21" s="79"/>
      <c r="BK21" s="79"/>
      <c r="BL21" s="79"/>
      <c r="BM21" s="79"/>
      <c r="BN21" s="79"/>
      <c r="BO21" s="79"/>
      <c r="BP21" s="79"/>
      <c r="BQ21" s="79"/>
      <c r="BR21" s="79"/>
      <c r="BS21" s="79"/>
      <c r="BT21" s="79"/>
      <c r="BU21" s="79"/>
      <c r="BV21" s="79"/>
      <c r="BW21" s="79"/>
      <c r="BX21" s="79"/>
      <c r="BY21" s="79"/>
      <c r="BZ21" s="79"/>
      <c r="CA21" s="79"/>
      <c r="CB21" s="79"/>
      <c r="CC21" s="79"/>
      <c r="CD21" s="79"/>
      <c r="CE21" s="79"/>
      <c r="CF21" s="79"/>
      <c r="CG21" s="79"/>
      <c r="CH21" s="79"/>
      <c r="CI21" s="79"/>
      <c r="CJ21" s="79"/>
      <c r="CK21" s="79"/>
      <c r="CL21" s="79"/>
      <c r="CM21" s="79"/>
      <c r="CN21" s="79"/>
      <c r="CO21" s="79"/>
      <c r="CP21" s="79"/>
      <c r="CQ21" s="79"/>
      <c r="CR21" s="79"/>
      <c r="CS21" s="79"/>
      <c r="CT21" s="79"/>
      <c r="CU21" s="79"/>
      <c r="CV21" s="79"/>
      <c r="CW21" s="79"/>
      <c r="CX21" s="79"/>
      <c r="CY21" s="79"/>
      <c r="CZ21" s="79"/>
      <c r="DA21" s="79"/>
      <c r="DB21" s="79"/>
      <c r="DC21" s="79"/>
      <c r="DD21" s="79"/>
    </row>
    <row r="22" spans="1:108" ht="20.100000000000001" customHeight="1">
      <c r="A22" s="77"/>
      <c r="B22" s="77"/>
      <c r="C22" s="77"/>
      <c r="D22" s="77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79"/>
      <c r="AT22" s="79"/>
      <c r="AU22" s="79"/>
      <c r="AV22" s="79"/>
      <c r="AW22" s="79"/>
      <c r="AX22" s="79"/>
      <c r="AY22" s="79"/>
      <c r="AZ22" s="79"/>
      <c r="BA22" s="79"/>
      <c r="BB22" s="79"/>
      <c r="BC22" s="79"/>
      <c r="BD22" s="79"/>
      <c r="BE22" s="79"/>
      <c r="BF22" s="79"/>
      <c r="BG22" s="79"/>
      <c r="BH22" s="79"/>
      <c r="BI22" s="79"/>
      <c r="BJ22" s="79"/>
      <c r="BK22" s="79"/>
      <c r="BL22" s="79"/>
      <c r="BM22" s="79"/>
      <c r="BN22" s="79"/>
      <c r="BO22" s="79"/>
      <c r="BP22" s="79"/>
      <c r="BQ22" s="79"/>
      <c r="BR22" s="79"/>
      <c r="BS22" s="79"/>
      <c r="BT22" s="79"/>
      <c r="BU22" s="79"/>
      <c r="BV22" s="79"/>
      <c r="BW22" s="79"/>
      <c r="BX22" s="79"/>
      <c r="BY22" s="79"/>
      <c r="BZ22" s="79"/>
      <c r="CA22" s="79"/>
      <c r="CB22" s="79"/>
      <c r="CC22" s="79"/>
      <c r="CD22" s="79"/>
      <c r="CE22" s="79"/>
      <c r="CF22" s="79"/>
      <c r="CG22" s="79"/>
      <c r="CH22" s="79"/>
      <c r="CI22" s="79"/>
      <c r="CJ22" s="79"/>
      <c r="CK22" s="79"/>
      <c r="CL22" s="79"/>
      <c r="CM22" s="79"/>
      <c r="CN22" s="79"/>
      <c r="CO22" s="79"/>
      <c r="CP22" s="79"/>
      <c r="CQ22" s="79"/>
      <c r="CR22" s="79"/>
      <c r="CS22" s="79"/>
      <c r="CT22" s="79"/>
      <c r="CU22" s="79"/>
      <c r="CV22" s="79"/>
      <c r="CW22" s="79"/>
      <c r="CX22" s="79"/>
      <c r="CY22" s="79"/>
      <c r="CZ22" s="79"/>
      <c r="DA22" s="79"/>
      <c r="DB22" s="79"/>
      <c r="DC22" s="79"/>
      <c r="DD22" s="79"/>
    </row>
    <row r="23" spans="1:108" ht="20.100000000000001" customHeight="1">
      <c r="A23" s="77"/>
      <c r="B23" s="77"/>
      <c r="C23" s="77"/>
      <c r="D23" s="77"/>
      <c r="E23" s="79"/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  <c r="AK23" s="79"/>
      <c r="AL23" s="79"/>
      <c r="AM23" s="79"/>
      <c r="AN23" s="79"/>
      <c r="AO23" s="79"/>
      <c r="AP23" s="79"/>
      <c r="AQ23" s="79"/>
      <c r="AR23" s="79"/>
      <c r="AS23" s="79"/>
      <c r="AT23" s="79"/>
      <c r="AU23" s="79"/>
      <c r="AV23" s="79"/>
      <c r="AW23" s="79"/>
      <c r="AX23" s="79"/>
      <c r="AY23" s="79"/>
      <c r="AZ23" s="79"/>
      <c r="BA23" s="79"/>
      <c r="BB23" s="79"/>
      <c r="BC23" s="79"/>
      <c r="BD23" s="79"/>
      <c r="BE23" s="79"/>
      <c r="BF23" s="79"/>
      <c r="BG23" s="79"/>
      <c r="BH23" s="79"/>
      <c r="BI23" s="79"/>
      <c r="BJ23" s="79"/>
      <c r="BK23" s="79"/>
      <c r="BL23" s="79"/>
      <c r="BM23" s="79"/>
      <c r="BN23" s="79"/>
      <c r="BO23" s="79"/>
      <c r="BP23" s="79"/>
      <c r="BQ23" s="79"/>
      <c r="BR23" s="79"/>
      <c r="BS23" s="79"/>
      <c r="BT23" s="79"/>
      <c r="BU23" s="79"/>
      <c r="BV23" s="79"/>
      <c r="BW23" s="79"/>
      <c r="BX23" s="79"/>
      <c r="BY23" s="79"/>
      <c r="BZ23" s="79"/>
      <c r="CA23" s="79"/>
      <c r="CB23" s="79"/>
      <c r="CC23" s="79"/>
      <c r="CD23" s="79"/>
      <c r="CE23" s="79"/>
      <c r="CF23" s="79"/>
      <c r="CG23" s="79"/>
      <c r="CH23" s="79"/>
      <c r="CI23" s="79"/>
      <c r="CJ23" s="79"/>
      <c r="CK23" s="79"/>
      <c r="CL23" s="79"/>
      <c r="CM23" s="79"/>
      <c r="CN23" s="79"/>
      <c r="CO23" s="79"/>
      <c r="CP23" s="79"/>
      <c r="CQ23" s="79"/>
      <c r="CR23" s="79"/>
      <c r="CS23" s="79"/>
      <c r="CT23" s="79"/>
      <c r="CU23" s="79"/>
      <c r="CV23" s="79"/>
      <c r="CW23" s="79"/>
      <c r="CX23" s="79"/>
      <c r="CY23" s="79"/>
      <c r="CZ23" s="79"/>
      <c r="DA23" s="79"/>
      <c r="DB23" s="79"/>
      <c r="DC23" s="79"/>
      <c r="DD23" s="79"/>
    </row>
    <row r="24" spans="1:108" ht="20.100000000000001" customHeight="1">
      <c r="A24" s="77"/>
      <c r="B24" s="77"/>
      <c r="C24" s="77"/>
      <c r="D24" s="77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  <c r="BZ24" s="79"/>
      <c r="CA24" s="79"/>
      <c r="CB24" s="79"/>
      <c r="CC24" s="79"/>
      <c r="CD24" s="79"/>
      <c r="CE24" s="79"/>
      <c r="CF24" s="79"/>
      <c r="CG24" s="79"/>
      <c r="CH24" s="79"/>
      <c r="CI24" s="79"/>
      <c r="CJ24" s="79"/>
      <c r="CK24" s="79"/>
      <c r="CL24" s="79"/>
      <c r="CM24" s="79"/>
      <c r="CN24" s="79"/>
      <c r="CO24" s="79"/>
      <c r="CP24" s="79"/>
      <c r="CQ24" s="79"/>
      <c r="CR24" s="79"/>
      <c r="CS24" s="79"/>
      <c r="CT24" s="79"/>
      <c r="CU24" s="79"/>
      <c r="CV24" s="79"/>
      <c r="CW24" s="79"/>
      <c r="CX24" s="79"/>
      <c r="CY24" s="79"/>
      <c r="CZ24" s="79"/>
      <c r="DA24" s="79"/>
      <c r="DB24" s="79"/>
      <c r="DC24" s="79"/>
      <c r="DD24" s="79"/>
    </row>
  </sheetData>
  <mergeCells count="118">
    <mergeCell ref="DB5:DB6"/>
    <mergeCell ref="DC5:DC6"/>
    <mergeCell ref="CM5:CM6"/>
    <mergeCell ref="CN5:CN6"/>
    <mergeCell ref="CO5:CO6"/>
    <mergeCell ref="CY5:CY6"/>
    <mergeCell ref="CZ5:CZ6"/>
    <mergeCell ref="DA5:DA6"/>
    <mergeCell ref="DD5:DD6"/>
    <mergeCell ref="CP5:CP6"/>
    <mergeCell ref="CQ5:CQ6"/>
    <mergeCell ref="CR5:CR6"/>
    <mergeCell ref="CS5:CS6"/>
    <mergeCell ref="CT5:CT6"/>
    <mergeCell ref="CU5:CU6"/>
    <mergeCell ref="CV5:CV6"/>
    <mergeCell ref="CW5:CW6"/>
    <mergeCell ref="CX5:CX6"/>
    <mergeCell ref="CC5:CC6"/>
    <mergeCell ref="CD5:CD6"/>
    <mergeCell ref="CJ5:CJ6"/>
    <mergeCell ref="CK5:CK6"/>
    <mergeCell ref="CL5:CL6"/>
    <mergeCell ref="CE5:CE6"/>
    <mergeCell ref="CF5:CF6"/>
    <mergeCell ref="CG5:CG6"/>
    <mergeCell ref="CH5:CH6"/>
    <mergeCell ref="CI5:CI6"/>
    <mergeCell ref="BW5:BW6"/>
    <mergeCell ref="BX5:BX6"/>
    <mergeCell ref="BY5:BY6"/>
    <mergeCell ref="BZ5:BZ6"/>
    <mergeCell ref="CA5:CA6"/>
    <mergeCell ref="CB5:CB6"/>
    <mergeCell ref="BU5:BU6"/>
    <mergeCell ref="BV5:BV6"/>
    <mergeCell ref="BN5:BN6"/>
    <mergeCell ref="BG5:BG6"/>
    <mergeCell ref="BH5:BH6"/>
    <mergeCell ref="BI5:BI6"/>
    <mergeCell ref="BJ5:BJ6"/>
    <mergeCell ref="BK5:BK6"/>
    <mergeCell ref="BL5:BL6"/>
    <mergeCell ref="BM5:BM6"/>
    <mergeCell ref="BO5:BO6"/>
    <mergeCell ref="BP5:BP6"/>
    <mergeCell ref="BQ5:BQ6"/>
    <mergeCell ref="BR5:BR6"/>
    <mergeCell ref="BS5:BS6"/>
    <mergeCell ref="BT5:BT6"/>
    <mergeCell ref="BE5:BE6"/>
    <mergeCell ref="BF5:BF6"/>
    <mergeCell ref="AY5:AY6"/>
    <mergeCell ref="AZ5:AZ6"/>
    <mergeCell ref="BA5:BA6"/>
    <mergeCell ref="BB5:BB6"/>
    <mergeCell ref="BC5:BC6"/>
    <mergeCell ref="BD5:BD6"/>
    <mergeCell ref="AO5:AO6"/>
    <mergeCell ref="AP5:AP6"/>
    <mergeCell ref="AV5:AV6"/>
    <mergeCell ref="AW5:AW6"/>
    <mergeCell ref="AX5:AX6"/>
    <mergeCell ref="AQ5:AQ6"/>
    <mergeCell ref="AR5:AR6"/>
    <mergeCell ref="AS5:AS6"/>
    <mergeCell ref="AT5:AT6"/>
    <mergeCell ref="AU5:AU6"/>
    <mergeCell ref="AI5:AI6"/>
    <mergeCell ref="AJ5:AJ6"/>
    <mergeCell ref="AK5:AK6"/>
    <mergeCell ref="AL5:AL6"/>
    <mergeCell ref="AM5:AM6"/>
    <mergeCell ref="AN5:AN6"/>
    <mergeCell ref="Z5:Z6"/>
    <mergeCell ref="S5:S6"/>
    <mergeCell ref="T5:T6"/>
    <mergeCell ref="U5:U6"/>
    <mergeCell ref="V5:V6"/>
    <mergeCell ref="W5:W6"/>
    <mergeCell ref="X5:X6"/>
    <mergeCell ref="Y5:Y6"/>
    <mergeCell ref="AC5:AC6"/>
    <mergeCell ref="AD5:AD6"/>
    <mergeCell ref="AE5:AE6"/>
    <mergeCell ref="AF5:AF6"/>
    <mergeCell ref="AG5:AG6"/>
    <mergeCell ref="AH5:AH6"/>
    <mergeCell ref="D5:D6"/>
    <mergeCell ref="E4:E6"/>
    <mergeCell ref="F5:F6"/>
    <mergeCell ref="G5:G6"/>
    <mergeCell ref="Q5:Q6"/>
    <mergeCell ref="R5:R6"/>
    <mergeCell ref="K5:K6"/>
    <mergeCell ref="L5:L6"/>
    <mergeCell ref="M5:M6"/>
    <mergeCell ref="N5:N6"/>
    <mergeCell ref="BM4:BO4"/>
    <mergeCell ref="BP4:BR4"/>
    <mergeCell ref="BS4:BU4"/>
    <mergeCell ref="H5:H6"/>
    <mergeCell ref="I5:I6"/>
    <mergeCell ref="J5:J6"/>
    <mergeCell ref="O5:O6"/>
    <mergeCell ref="P5:P6"/>
    <mergeCell ref="AA5:AA6"/>
    <mergeCell ref="AB5:AB6"/>
    <mergeCell ref="BV4:CF4"/>
    <mergeCell ref="CG4:CV4"/>
    <mergeCell ref="CW4:DD4"/>
    <mergeCell ref="A2:DD2"/>
    <mergeCell ref="A3:H3"/>
    <mergeCell ref="A4:D4"/>
    <mergeCell ref="F4:N4"/>
    <mergeCell ref="O4:AP4"/>
    <mergeCell ref="AQ4:BG4"/>
    <mergeCell ref="BH4:BL4"/>
  </mergeCells>
  <phoneticPr fontId="6" type="noConversion"/>
  <printOptions horizontalCentered="1"/>
  <pageMargins left="0.74791666666666701" right="0.74791666666666701" top="0.98402777777777795" bottom="0.98402777777777795" header="0.51180555555555596" footer="0.51180555555555596"/>
  <pageSetup paperSize="9" scale="70" orientation="landscape" r:id="rId1"/>
  <headerFooter alignWithMargins="0">
    <oddFooter>&amp;C第 &amp;P 页，共 &amp;N 页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51"/>
  <sheetViews>
    <sheetView showGridLines="0" showZeros="0" topLeftCell="A16" workbookViewId="0">
      <selection activeCell="D13" sqref="D13"/>
    </sheetView>
  </sheetViews>
  <sheetFormatPr defaultColWidth="6.875" defaultRowHeight="12.75" customHeight="1"/>
  <cols>
    <col min="1" max="2" width="6" style="4" customWidth="1"/>
    <col min="3" max="3" width="47" style="4" customWidth="1"/>
    <col min="4" max="6" width="19.25" style="4" customWidth="1"/>
    <col min="7" max="7" width="6.5" style="4" customWidth="1"/>
    <col min="8" max="16384" width="6.875" style="4"/>
  </cols>
  <sheetData>
    <row r="1" spans="1:7" s="1" customFormat="1" ht="20.25" customHeight="1">
      <c r="A1" s="166"/>
      <c r="B1" s="166"/>
      <c r="C1" s="37"/>
      <c r="D1" s="36"/>
      <c r="E1" s="36"/>
      <c r="F1" s="6" t="s">
        <v>221</v>
      </c>
      <c r="G1" s="48"/>
    </row>
    <row r="2" spans="1:7" s="2" customFormat="1" ht="30" customHeight="1">
      <c r="A2" s="69" t="s">
        <v>222</v>
      </c>
      <c r="B2" s="70"/>
      <c r="C2" s="70"/>
      <c r="D2" s="70"/>
      <c r="E2" s="70"/>
      <c r="F2" s="70"/>
      <c r="G2" s="49"/>
    </row>
    <row r="3" spans="1:7" s="1" customFormat="1" ht="20.25" customHeight="1">
      <c r="A3" s="153" t="s">
        <v>316</v>
      </c>
      <c r="B3" s="159"/>
      <c r="C3" s="159"/>
      <c r="D3" s="159"/>
      <c r="E3" s="36"/>
      <c r="F3" s="8" t="s">
        <v>2</v>
      </c>
      <c r="G3" s="48"/>
    </row>
    <row r="4" spans="1:7" ht="20.100000000000001" customHeight="1">
      <c r="A4" s="71" t="s">
        <v>223</v>
      </c>
      <c r="B4" s="71"/>
      <c r="C4" s="72"/>
      <c r="D4" s="147" t="s">
        <v>85</v>
      </c>
      <c r="E4" s="147"/>
      <c r="F4" s="147"/>
      <c r="G4" s="50"/>
    </row>
    <row r="5" spans="1:7" ht="20.100000000000001" customHeight="1">
      <c r="A5" s="12" t="s">
        <v>60</v>
      </c>
      <c r="B5" s="13"/>
      <c r="C5" s="147" t="s">
        <v>224</v>
      </c>
      <c r="D5" s="147" t="s">
        <v>50</v>
      </c>
      <c r="E5" s="154" t="s">
        <v>225</v>
      </c>
      <c r="F5" s="167" t="s">
        <v>226</v>
      </c>
      <c r="G5" s="50"/>
    </row>
    <row r="6" spans="1:7" ht="33.75" customHeight="1">
      <c r="A6" s="73" t="s">
        <v>70</v>
      </c>
      <c r="B6" s="73" t="s">
        <v>71</v>
      </c>
      <c r="C6" s="147"/>
      <c r="D6" s="147"/>
      <c r="E6" s="154"/>
      <c r="F6" s="167"/>
      <c r="G6" s="50"/>
    </row>
    <row r="7" spans="1:7" s="52" customFormat="1" ht="20.100000000000001" customHeight="1">
      <c r="A7" s="62"/>
      <c r="B7" s="62"/>
      <c r="C7" s="58" t="s">
        <v>50</v>
      </c>
      <c r="D7" s="74">
        <f>((SUM(D9:D15)+SUM(D17:D39)+SUM(D41:D51)))</f>
        <v>164.5521</v>
      </c>
      <c r="E7" s="74">
        <f>((SUM(E9:E15)+SUM(E17:E39)+SUM(E41:E51)))</f>
        <v>152.5521</v>
      </c>
      <c r="F7" s="74">
        <f>((SUM(F9:F15)+SUM(F17:F39)+SUM(F41:F51)))</f>
        <v>12</v>
      </c>
    </row>
    <row r="8" spans="1:7" s="52" customFormat="1" ht="20.100000000000001" customHeight="1">
      <c r="A8" s="62"/>
      <c r="B8" s="62"/>
      <c r="C8" s="62" t="s">
        <v>129</v>
      </c>
      <c r="D8" s="74">
        <f>((SUM(D9:D15)))</f>
        <v>134.29910000000001</v>
      </c>
      <c r="E8" s="74">
        <f>((SUM(E9:E15)))</f>
        <v>134.29910000000001</v>
      </c>
      <c r="F8" s="74">
        <f>((SUM(F9:F15)))</f>
        <v>0</v>
      </c>
    </row>
    <row r="9" spans="1:7" ht="20.100000000000001" customHeight="1">
      <c r="A9" s="62" t="s">
        <v>227</v>
      </c>
      <c r="B9" s="62" t="s">
        <v>228</v>
      </c>
      <c r="C9" s="62" t="s">
        <v>229</v>
      </c>
      <c r="D9" s="74">
        <f t="shared" ref="D9:D15" si="0">((SUM(E9:F9)))</f>
        <v>54.044400000000003</v>
      </c>
      <c r="E9" s="74">
        <v>54.044400000000003</v>
      </c>
      <c r="F9" s="74"/>
    </row>
    <row r="10" spans="1:7" ht="20.100000000000001" customHeight="1">
      <c r="A10" s="62" t="s">
        <v>227</v>
      </c>
      <c r="B10" s="62" t="s">
        <v>230</v>
      </c>
      <c r="C10" s="62" t="s">
        <v>231</v>
      </c>
      <c r="D10" s="74">
        <f t="shared" si="0"/>
        <v>1.4952000000000001</v>
      </c>
      <c r="E10" s="74">
        <v>1.4952000000000001</v>
      </c>
      <c r="F10" s="74"/>
    </row>
    <row r="11" spans="1:7" ht="20.100000000000001" customHeight="1">
      <c r="A11" s="62" t="s">
        <v>227</v>
      </c>
      <c r="B11" s="62" t="s">
        <v>232</v>
      </c>
      <c r="C11" s="62" t="s">
        <v>233</v>
      </c>
      <c r="D11" s="74">
        <f t="shared" si="0"/>
        <v>0</v>
      </c>
      <c r="E11" s="74"/>
      <c r="F11" s="74"/>
    </row>
    <row r="12" spans="1:7" ht="20.100000000000001" customHeight="1">
      <c r="A12" s="62" t="s">
        <v>227</v>
      </c>
      <c r="B12" s="62" t="s">
        <v>234</v>
      </c>
      <c r="C12" s="62" t="s">
        <v>235</v>
      </c>
      <c r="D12" s="74">
        <f t="shared" si="0"/>
        <v>11.151300000000001</v>
      </c>
      <c r="E12" s="74">
        <v>11.151300000000001</v>
      </c>
      <c r="F12" s="74"/>
    </row>
    <row r="13" spans="1:7" ht="20.100000000000001" customHeight="1">
      <c r="A13" s="62" t="s">
        <v>227</v>
      </c>
      <c r="B13" s="62" t="s">
        <v>236</v>
      </c>
      <c r="C13" s="62" t="s">
        <v>237</v>
      </c>
      <c r="D13" s="74">
        <f t="shared" si="0"/>
        <v>47.110799999999998</v>
      </c>
      <c r="E13" s="74">
        <v>47.110799999999998</v>
      </c>
      <c r="F13" s="74"/>
    </row>
    <row r="14" spans="1:7" ht="20.100000000000001" customHeight="1">
      <c r="A14" s="62" t="s">
        <v>227</v>
      </c>
      <c r="B14" s="62" t="s">
        <v>238</v>
      </c>
      <c r="C14" s="62" t="s">
        <v>239</v>
      </c>
      <c r="D14" s="74">
        <f t="shared" si="0"/>
        <v>20.497399999999999</v>
      </c>
      <c r="E14" s="74">
        <v>20.497399999999999</v>
      </c>
      <c r="F14" s="74"/>
    </row>
    <row r="15" spans="1:7" ht="20.100000000000001" customHeight="1">
      <c r="A15" s="62" t="s">
        <v>227</v>
      </c>
      <c r="B15" s="62" t="s">
        <v>240</v>
      </c>
      <c r="C15" s="62" t="s">
        <v>241</v>
      </c>
      <c r="D15" s="74">
        <f t="shared" si="0"/>
        <v>0</v>
      </c>
      <c r="E15" s="74"/>
      <c r="F15" s="74"/>
    </row>
    <row r="16" spans="1:7" ht="20.100000000000001" customHeight="1">
      <c r="A16" s="62"/>
      <c r="B16" s="62"/>
      <c r="C16" s="62" t="s">
        <v>130</v>
      </c>
      <c r="D16" s="74">
        <f>((SUM(D17:D39)))</f>
        <v>12</v>
      </c>
      <c r="E16" s="74">
        <f>((SUM(E17:E39)))</f>
        <v>0</v>
      </c>
      <c r="F16" s="74">
        <f>((SUM(F17:F39)))</f>
        <v>12</v>
      </c>
    </row>
    <row r="17" spans="1:6" ht="20.100000000000001" customHeight="1">
      <c r="A17" s="62" t="s">
        <v>242</v>
      </c>
      <c r="B17" s="62" t="s">
        <v>228</v>
      </c>
      <c r="C17" s="62" t="s">
        <v>243</v>
      </c>
      <c r="D17" s="74">
        <f t="shared" ref="D17:D39" si="1">((SUM(E17:F17)))</f>
        <v>2</v>
      </c>
      <c r="E17" s="74"/>
      <c r="F17" s="74">
        <v>2</v>
      </c>
    </row>
    <row r="18" spans="1:6" ht="20.100000000000001" customHeight="1">
      <c r="A18" s="62" t="s">
        <v>242</v>
      </c>
      <c r="B18" s="62" t="s">
        <v>230</v>
      </c>
      <c r="C18" s="62" t="s">
        <v>244</v>
      </c>
      <c r="D18" s="74">
        <f t="shared" si="1"/>
        <v>2</v>
      </c>
      <c r="E18" s="74"/>
      <c r="F18" s="74">
        <v>2</v>
      </c>
    </row>
    <row r="19" spans="1:6" ht="20.100000000000001" customHeight="1">
      <c r="A19" s="62" t="s">
        <v>242</v>
      </c>
      <c r="B19" s="62" t="s">
        <v>232</v>
      </c>
      <c r="C19" s="62" t="s">
        <v>245</v>
      </c>
      <c r="D19" s="74">
        <f t="shared" si="1"/>
        <v>0</v>
      </c>
      <c r="E19" s="74"/>
      <c r="F19" s="74"/>
    </row>
    <row r="20" spans="1:6" ht="20.100000000000001" customHeight="1">
      <c r="A20" s="62" t="s">
        <v>242</v>
      </c>
      <c r="B20" s="62" t="s">
        <v>234</v>
      </c>
      <c r="C20" s="62" t="s">
        <v>246</v>
      </c>
      <c r="D20" s="74">
        <f t="shared" si="1"/>
        <v>0</v>
      </c>
      <c r="E20" s="74"/>
      <c r="F20" s="74"/>
    </row>
    <row r="21" spans="1:6" ht="20.100000000000001" customHeight="1">
      <c r="A21" s="62" t="s">
        <v>242</v>
      </c>
      <c r="B21" s="62" t="s">
        <v>247</v>
      </c>
      <c r="C21" s="62" t="s">
        <v>248</v>
      </c>
      <c r="D21" s="74">
        <f t="shared" si="1"/>
        <v>1</v>
      </c>
      <c r="E21" s="74"/>
      <c r="F21" s="74">
        <v>1</v>
      </c>
    </row>
    <row r="22" spans="1:6" ht="20.100000000000001" customHeight="1">
      <c r="A22" s="62" t="s">
        <v>242</v>
      </c>
      <c r="B22" s="62" t="s">
        <v>249</v>
      </c>
      <c r="C22" s="62" t="s">
        <v>250</v>
      </c>
      <c r="D22" s="74">
        <f t="shared" si="1"/>
        <v>2</v>
      </c>
      <c r="E22" s="139"/>
      <c r="F22" s="139">
        <v>2</v>
      </c>
    </row>
    <row r="23" spans="1:6" ht="20.100000000000001" customHeight="1">
      <c r="A23" s="62" t="s">
        <v>242</v>
      </c>
      <c r="B23" s="62" t="s">
        <v>236</v>
      </c>
      <c r="C23" s="62" t="s">
        <v>251</v>
      </c>
      <c r="D23" s="74">
        <f t="shared" si="1"/>
        <v>0</v>
      </c>
      <c r="E23" s="139"/>
      <c r="F23" s="139"/>
    </row>
    <row r="24" spans="1:6" ht="20.100000000000001" customHeight="1">
      <c r="A24" s="62" t="s">
        <v>242</v>
      </c>
      <c r="B24" s="62" t="s">
        <v>252</v>
      </c>
      <c r="C24" s="62" t="s">
        <v>253</v>
      </c>
      <c r="D24" s="74">
        <f t="shared" si="1"/>
        <v>0</v>
      </c>
      <c r="E24" s="139"/>
      <c r="F24" s="139"/>
    </row>
    <row r="25" spans="1:6" ht="20.100000000000001" customHeight="1">
      <c r="A25" s="62" t="s">
        <v>242</v>
      </c>
      <c r="B25" s="62" t="s">
        <v>254</v>
      </c>
      <c r="C25" s="62" t="s">
        <v>255</v>
      </c>
      <c r="D25" s="74">
        <f t="shared" si="1"/>
        <v>1</v>
      </c>
      <c r="E25" s="139"/>
      <c r="F25" s="139">
        <v>1</v>
      </c>
    </row>
    <row r="26" spans="1:6" ht="20.100000000000001" customHeight="1">
      <c r="A26" s="62" t="s">
        <v>242</v>
      </c>
      <c r="B26" s="62" t="s">
        <v>256</v>
      </c>
      <c r="C26" s="62" t="s">
        <v>257</v>
      </c>
      <c r="D26" s="74">
        <f t="shared" si="1"/>
        <v>1</v>
      </c>
      <c r="E26" s="139"/>
      <c r="F26" s="139">
        <v>1</v>
      </c>
    </row>
    <row r="27" spans="1:6" ht="20.100000000000001" customHeight="1">
      <c r="A27" s="62" t="s">
        <v>242</v>
      </c>
      <c r="B27" s="62" t="s">
        <v>258</v>
      </c>
      <c r="C27" s="62" t="s">
        <v>259</v>
      </c>
      <c r="D27" s="74">
        <f t="shared" si="1"/>
        <v>0</v>
      </c>
      <c r="E27" s="139"/>
      <c r="F27" s="139"/>
    </row>
    <row r="28" spans="1:6" ht="20.100000000000001" customHeight="1">
      <c r="A28" s="62" t="s">
        <v>242</v>
      </c>
      <c r="B28" s="62" t="s">
        <v>260</v>
      </c>
      <c r="C28" s="62" t="s">
        <v>261</v>
      </c>
      <c r="D28" s="74">
        <f t="shared" si="1"/>
        <v>0</v>
      </c>
      <c r="E28" s="139"/>
      <c r="F28" s="139"/>
    </row>
    <row r="29" spans="1:6" ht="20.100000000000001" customHeight="1">
      <c r="A29" s="62" t="s">
        <v>242</v>
      </c>
      <c r="B29" s="62" t="s">
        <v>262</v>
      </c>
      <c r="C29" s="62" t="s">
        <v>263</v>
      </c>
      <c r="D29" s="74">
        <f t="shared" si="1"/>
        <v>2</v>
      </c>
      <c r="E29" s="139"/>
      <c r="F29" s="139">
        <v>2</v>
      </c>
    </row>
    <row r="30" spans="1:6" ht="20.100000000000001" customHeight="1">
      <c r="A30" s="62" t="s">
        <v>242</v>
      </c>
      <c r="B30" s="62" t="s">
        <v>264</v>
      </c>
      <c r="C30" s="62" t="s">
        <v>265</v>
      </c>
      <c r="D30" s="74">
        <f t="shared" si="1"/>
        <v>0</v>
      </c>
      <c r="E30" s="139"/>
      <c r="F30" s="139"/>
    </row>
    <row r="31" spans="1:6" ht="20.100000000000001" customHeight="1">
      <c r="A31" s="62" t="s">
        <v>242</v>
      </c>
      <c r="B31" s="62" t="s">
        <v>266</v>
      </c>
      <c r="C31" s="62" t="s">
        <v>267</v>
      </c>
      <c r="D31" s="74">
        <f t="shared" si="1"/>
        <v>0</v>
      </c>
      <c r="E31" s="139"/>
      <c r="F31" s="139"/>
    </row>
    <row r="32" spans="1:6" ht="20.100000000000001" customHeight="1">
      <c r="A32" s="62" t="s">
        <v>242</v>
      </c>
      <c r="B32" s="62" t="s">
        <v>268</v>
      </c>
      <c r="C32" s="62" t="s">
        <v>269</v>
      </c>
      <c r="D32" s="74">
        <f t="shared" si="1"/>
        <v>0</v>
      </c>
      <c r="E32" s="139"/>
      <c r="F32" s="139"/>
    </row>
    <row r="33" spans="1:6" ht="20.100000000000001" customHeight="1">
      <c r="A33" s="62" t="s">
        <v>242</v>
      </c>
      <c r="B33" s="62" t="s">
        <v>270</v>
      </c>
      <c r="C33" s="62" t="s">
        <v>271</v>
      </c>
      <c r="D33" s="74">
        <f t="shared" si="1"/>
        <v>0</v>
      </c>
      <c r="E33" s="139"/>
      <c r="F33" s="139"/>
    </row>
    <row r="34" spans="1:6" ht="20.100000000000001" customHeight="1">
      <c r="A34" s="62" t="s">
        <v>242</v>
      </c>
      <c r="B34" s="62" t="s">
        <v>272</v>
      </c>
      <c r="C34" s="62" t="s">
        <v>273</v>
      </c>
      <c r="D34" s="74">
        <f t="shared" si="1"/>
        <v>0</v>
      </c>
      <c r="E34" s="139"/>
      <c r="F34" s="139"/>
    </row>
    <row r="35" spans="1:6" ht="20.100000000000001" customHeight="1">
      <c r="A35" s="62" t="s">
        <v>242</v>
      </c>
      <c r="B35" s="62" t="s">
        <v>274</v>
      </c>
      <c r="C35" s="62" t="s">
        <v>275</v>
      </c>
      <c r="D35" s="74">
        <f t="shared" si="1"/>
        <v>1</v>
      </c>
      <c r="E35" s="139"/>
      <c r="F35" s="139">
        <v>1</v>
      </c>
    </row>
    <row r="36" spans="1:6" ht="20.100000000000001" customHeight="1">
      <c r="A36" s="62" t="s">
        <v>242</v>
      </c>
      <c r="B36" s="62" t="s">
        <v>276</v>
      </c>
      <c r="C36" s="62" t="s">
        <v>277</v>
      </c>
      <c r="D36" s="74">
        <f t="shared" si="1"/>
        <v>0</v>
      </c>
      <c r="E36" s="139"/>
      <c r="F36" s="139"/>
    </row>
    <row r="37" spans="1:6" ht="20.100000000000001" customHeight="1">
      <c r="A37" s="62" t="s">
        <v>242</v>
      </c>
      <c r="B37" s="62" t="s">
        <v>278</v>
      </c>
      <c r="C37" s="62" t="s">
        <v>279</v>
      </c>
      <c r="D37" s="74">
        <f t="shared" si="1"/>
        <v>0</v>
      </c>
      <c r="E37" s="139"/>
      <c r="F37" s="139"/>
    </row>
    <row r="38" spans="1:6" ht="20.100000000000001" customHeight="1">
      <c r="A38" s="62" t="s">
        <v>242</v>
      </c>
      <c r="B38" s="62" t="s">
        <v>280</v>
      </c>
      <c r="C38" s="62" t="s">
        <v>281</v>
      </c>
      <c r="D38" s="74">
        <f t="shared" si="1"/>
        <v>0</v>
      </c>
      <c r="E38" s="139"/>
      <c r="F38" s="139"/>
    </row>
    <row r="39" spans="1:6" ht="20.100000000000001" customHeight="1">
      <c r="A39" s="62" t="s">
        <v>242</v>
      </c>
      <c r="B39" s="62" t="s">
        <v>240</v>
      </c>
      <c r="C39" s="62" t="s">
        <v>282</v>
      </c>
      <c r="D39" s="74">
        <f t="shared" si="1"/>
        <v>0</v>
      </c>
      <c r="E39" s="139"/>
      <c r="F39" s="139"/>
    </row>
    <row r="40" spans="1:6" ht="20.100000000000001" customHeight="1">
      <c r="A40" s="62"/>
      <c r="B40" s="62"/>
      <c r="C40" s="62" t="s">
        <v>131</v>
      </c>
      <c r="D40" s="74">
        <f>((SUM(D41:D51)))</f>
        <v>18.253</v>
      </c>
      <c r="E40" s="74">
        <f>((SUM(E41:E51)))</f>
        <v>18.253</v>
      </c>
      <c r="F40" s="74">
        <f>((SUM(F41:F51)))</f>
        <v>0</v>
      </c>
    </row>
    <row r="41" spans="1:6" ht="20.100000000000001" customHeight="1">
      <c r="A41" s="62" t="s">
        <v>283</v>
      </c>
      <c r="B41" s="62" t="s">
        <v>228</v>
      </c>
      <c r="C41" s="62" t="s">
        <v>284</v>
      </c>
      <c r="D41" s="74">
        <f t="shared" ref="D41:D51" si="2">((SUM(E41:F41)))</f>
        <v>0</v>
      </c>
      <c r="E41" s="139"/>
      <c r="F41" s="139"/>
    </row>
    <row r="42" spans="1:6" ht="20.100000000000001" customHeight="1">
      <c r="A42" s="62" t="s">
        <v>283</v>
      </c>
      <c r="B42" s="62" t="s">
        <v>234</v>
      </c>
      <c r="C42" s="62" t="s">
        <v>285</v>
      </c>
      <c r="D42" s="74">
        <f t="shared" si="2"/>
        <v>0</v>
      </c>
      <c r="E42" s="139"/>
      <c r="F42" s="139"/>
    </row>
    <row r="43" spans="1:6" ht="20.100000000000001" customHeight="1">
      <c r="A43" s="62" t="s">
        <v>283</v>
      </c>
      <c r="B43" s="62" t="s">
        <v>247</v>
      </c>
      <c r="C43" s="62" t="s">
        <v>286</v>
      </c>
      <c r="D43" s="74">
        <f t="shared" si="2"/>
        <v>0</v>
      </c>
      <c r="E43" s="139"/>
      <c r="F43" s="139"/>
    </row>
    <row r="44" spans="1:6" ht="20.100000000000001" customHeight="1">
      <c r="A44" s="62" t="s">
        <v>283</v>
      </c>
      <c r="B44" s="62" t="s">
        <v>236</v>
      </c>
      <c r="C44" s="62" t="s">
        <v>287</v>
      </c>
      <c r="D44" s="74">
        <f t="shared" si="2"/>
        <v>0</v>
      </c>
      <c r="E44" s="139"/>
      <c r="F44" s="139"/>
    </row>
    <row r="45" spans="1:6" ht="20.100000000000001" customHeight="1">
      <c r="A45" s="62" t="s">
        <v>283</v>
      </c>
      <c r="B45" s="62" t="s">
        <v>238</v>
      </c>
      <c r="C45" s="62" t="s">
        <v>288</v>
      </c>
      <c r="D45" s="74">
        <f t="shared" si="2"/>
        <v>0</v>
      </c>
      <c r="E45" s="139"/>
      <c r="F45" s="139"/>
    </row>
    <row r="46" spans="1:6" ht="20.100000000000001" customHeight="1">
      <c r="A46" s="62" t="s">
        <v>283</v>
      </c>
      <c r="B46" s="62" t="s">
        <v>252</v>
      </c>
      <c r="C46" s="62" t="s">
        <v>289</v>
      </c>
      <c r="D46" s="74">
        <f t="shared" si="2"/>
        <v>5.3999999999999999E-2</v>
      </c>
      <c r="E46" s="139">
        <v>5.3999999999999999E-2</v>
      </c>
      <c r="F46" s="139"/>
    </row>
    <row r="47" spans="1:6" ht="20.100000000000001" customHeight="1">
      <c r="A47" s="62" t="s">
        <v>283</v>
      </c>
      <c r="B47" s="62" t="s">
        <v>254</v>
      </c>
      <c r="C47" s="62" t="s">
        <v>290</v>
      </c>
      <c r="D47" s="74">
        <f t="shared" si="2"/>
        <v>8.1989999999999998</v>
      </c>
      <c r="E47" s="139">
        <v>8.1989999999999998</v>
      </c>
      <c r="F47" s="139"/>
    </row>
    <row r="48" spans="1:6" ht="20.100000000000001" customHeight="1">
      <c r="A48" s="62" t="s">
        <v>283</v>
      </c>
      <c r="B48" s="62" t="s">
        <v>291</v>
      </c>
      <c r="C48" s="62" t="s">
        <v>292</v>
      </c>
      <c r="D48" s="74">
        <f t="shared" si="2"/>
        <v>0</v>
      </c>
      <c r="E48" s="139"/>
      <c r="F48" s="139"/>
    </row>
    <row r="49" spans="1:6" ht="20.100000000000001" customHeight="1">
      <c r="A49" s="62" t="s">
        <v>283</v>
      </c>
      <c r="B49" s="62" t="s">
        <v>256</v>
      </c>
      <c r="C49" s="62" t="s">
        <v>293</v>
      </c>
      <c r="D49" s="74">
        <f t="shared" si="2"/>
        <v>0</v>
      </c>
      <c r="E49" s="139"/>
      <c r="F49" s="139"/>
    </row>
    <row r="50" spans="1:6" ht="20.100000000000001" customHeight="1">
      <c r="A50" s="62" t="s">
        <v>283</v>
      </c>
      <c r="B50" s="62" t="s">
        <v>260</v>
      </c>
      <c r="C50" s="62" t="s">
        <v>294</v>
      </c>
      <c r="D50" s="74">
        <f t="shared" si="2"/>
        <v>0</v>
      </c>
      <c r="E50" s="139"/>
      <c r="F50" s="139"/>
    </row>
    <row r="51" spans="1:6" ht="20.100000000000001" customHeight="1">
      <c r="A51" s="62" t="s">
        <v>283</v>
      </c>
      <c r="B51" s="62" t="s">
        <v>240</v>
      </c>
      <c r="C51" s="62" t="s">
        <v>295</v>
      </c>
      <c r="D51" s="74">
        <f t="shared" si="2"/>
        <v>10</v>
      </c>
      <c r="E51" s="139">
        <v>10</v>
      </c>
      <c r="F51" s="139"/>
    </row>
  </sheetData>
  <mergeCells count="7">
    <mergeCell ref="A1:B1"/>
    <mergeCell ref="A3:D3"/>
    <mergeCell ref="D4:F4"/>
    <mergeCell ref="C5:C6"/>
    <mergeCell ref="D5:D6"/>
    <mergeCell ref="E5:E6"/>
    <mergeCell ref="F5:F6"/>
  </mergeCells>
  <phoneticPr fontId="6" type="noConversion"/>
  <dataValidations count="1">
    <dataValidation type="textLength" operator="equal" allowBlank="1" showInputMessage="1" showErrorMessage="1" sqref="E16:F16 E40:F40 D7:D51 E7:F8">
      <formula1>0</formula1>
    </dataValidation>
  </dataValidations>
  <printOptions horizontalCentered="1"/>
  <pageMargins left="0.74791666666666701" right="0.74791666666666701" top="0.9" bottom="0.72986111111111096" header="0.51180555555555596" footer="0.51180555555555596"/>
  <pageSetup paperSize="9" orientation="landscape" r:id="rId1"/>
  <headerFooter alignWithMargins="0">
    <oddFooter>&amp;C第 &amp;P 页，共 &amp;N 页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F26"/>
  <sheetViews>
    <sheetView showGridLines="0" showZeros="0" zoomScaleNormal="100" workbookViewId="0">
      <selection activeCell="M10" sqref="M10"/>
    </sheetView>
  </sheetViews>
  <sheetFormatPr defaultColWidth="6.875" defaultRowHeight="12.75" customHeight="1"/>
  <cols>
    <col min="1" max="3" width="4.25" style="4" customWidth="1"/>
    <col min="4" max="4" width="8.125" style="4" customWidth="1"/>
    <col min="5" max="5" width="65.25" style="4" customWidth="1"/>
    <col min="6" max="6" width="14.75" style="4" customWidth="1"/>
    <col min="7" max="16384" width="6.875" style="4"/>
  </cols>
  <sheetData>
    <row r="1" spans="1:6" s="1" customFormat="1" ht="20.25" customHeight="1">
      <c r="B1" s="5"/>
      <c r="C1" s="5"/>
      <c r="D1" s="5"/>
      <c r="E1" s="5"/>
      <c r="F1" s="61" t="s">
        <v>296</v>
      </c>
    </row>
    <row r="2" spans="1:6" s="2" customFormat="1" ht="30" customHeight="1">
      <c r="A2" s="152" t="s">
        <v>297</v>
      </c>
      <c r="B2" s="152"/>
      <c r="C2" s="152"/>
      <c r="D2" s="152"/>
      <c r="E2" s="152"/>
      <c r="F2" s="152"/>
    </row>
    <row r="3" spans="1:6" s="1" customFormat="1" ht="20.25" customHeight="1">
      <c r="A3" s="153" t="s">
        <v>316</v>
      </c>
      <c r="B3" s="159"/>
      <c r="C3" s="159"/>
      <c r="D3" s="159"/>
      <c r="E3" s="159"/>
      <c r="F3" s="8" t="s">
        <v>2</v>
      </c>
    </row>
    <row r="4" spans="1:6" ht="20.100000000000001" customHeight="1">
      <c r="A4" s="12" t="s">
        <v>60</v>
      </c>
      <c r="B4" s="13"/>
      <c r="C4" s="14"/>
      <c r="D4" s="168" t="s">
        <v>61</v>
      </c>
      <c r="E4" s="145" t="s">
        <v>298</v>
      </c>
      <c r="F4" s="154" t="s">
        <v>63</v>
      </c>
    </row>
    <row r="5" spans="1:6" ht="20.100000000000001" customHeight="1">
      <c r="A5" s="15" t="s">
        <v>70</v>
      </c>
      <c r="B5" s="16" t="s">
        <v>71</v>
      </c>
      <c r="C5" s="17" t="s">
        <v>72</v>
      </c>
      <c r="D5" s="168"/>
      <c r="E5" s="145"/>
      <c r="F5" s="154"/>
    </row>
    <row r="6" spans="1:6" s="52" customFormat="1" ht="21.6" customHeight="1">
      <c r="A6" s="62"/>
      <c r="B6" s="62"/>
      <c r="C6" s="62"/>
      <c r="D6" s="62"/>
      <c r="E6" s="58" t="s">
        <v>50</v>
      </c>
      <c r="F6" s="63"/>
    </row>
    <row r="7" spans="1:6" s="52" customFormat="1" ht="21.6" customHeight="1">
      <c r="A7" s="62"/>
      <c r="B7" s="62"/>
      <c r="C7" s="62"/>
      <c r="D7" s="67" t="s">
        <v>320</v>
      </c>
      <c r="E7" s="64" t="s">
        <v>333</v>
      </c>
      <c r="F7" s="63">
        <v>5</v>
      </c>
    </row>
    <row r="8" spans="1:6" ht="21.6" customHeight="1">
      <c r="A8" s="57" t="s">
        <v>317</v>
      </c>
      <c r="B8" s="57" t="s">
        <v>318</v>
      </c>
      <c r="C8" s="57" t="s">
        <v>319</v>
      </c>
      <c r="D8" s="67" t="s">
        <v>320</v>
      </c>
      <c r="E8" s="68" t="s">
        <v>321</v>
      </c>
      <c r="F8" s="66">
        <v>5</v>
      </c>
    </row>
    <row r="9" spans="1:6" ht="21.6" customHeight="1">
      <c r="A9" s="43"/>
      <c r="B9" s="43"/>
      <c r="C9" s="43"/>
      <c r="D9" s="67"/>
      <c r="E9" s="68"/>
      <c r="F9" s="66"/>
    </row>
    <row r="10" spans="1:6" ht="21.6" customHeight="1">
      <c r="A10" s="43"/>
      <c r="B10" s="43"/>
      <c r="C10" s="43"/>
      <c r="D10" s="67"/>
      <c r="E10" s="68"/>
      <c r="F10" s="66"/>
    </row>
    <row r="11" spans="1:6" ht="21.6" customHeight="1">
      <c r="A11" s="43"/>
      <c r="B11" s="43"/>
      <c r="C11" s="43"/>
      <c r="D11" s="67"/>
      <c r="E11" s="68"/>
      <c r="F11" s="66"/>
    </row>
    <row r="12" spans="1:6" ht="21.6" customHeight="1">
      <c r="A12" s="43"/>
      <c r="B12" s="43"/>
      <c r="C12" s="43"/>
      <c r="D12" s="67"/>
      <c r="E12" s="68"/>
      <c r="F12" s="66"/>
    </row>
    <row r="13" spans="1:6" ht="21.6" customHeight="1">
      <c r="A13" s="43"/>
      <c r="B13" s="43"/>
      <c r="C13" s="43"/>
      <c r="D13" s="67"/>
      <c r="E13" s="68"/>
      <c r="F13" s="66"/>
    </row>
    <row r="14" spans="1:6" ht="21.6" customHeight="1">
      <c r="A14" s="43"/>
      <c r="B14" s="43"/>
      <c r="C14" s="43"/>
      <c r="D14" s="67"/>
      <c r="E14" s="68"/>
      <c r="F14" s="66"/>
    </row>
    <row r="15" spans="1:6" ht="21.6" customHeight="1">
      <c r="A15" s="62"/>
      <c r="B15" s="62"/>
      <c r="C15" s="62"/>
      <c r="D15" s="67"/>
      <c r="E15" s="65"/>
      <c r="F15" s="66"/>
    </row>
    <row r="16" spans="1:6" ht="21.6" customHeight="1">
      <c r="A16" s="62"/>
      <c r="B16" s="62"/>
      <c r="C16" s="62"/>
      <c r="D16" s="67"/>
      <c r="E16" s="68"/>
      <c r="F16" s="66"/>
    </row>
    <row r="17" spans="1:6" ht="21.6" customHeight="1">
      <c r="A17" s="43"/>
      <c r="B17" s="43"/>
      <c r="C17" s="43"/>
      <c r="D17" s="67"/>
      <c r="E17" s="68"/>
      <c r="F17" s="66"/>
    </row>
    <row r="18" spans="1:6" ht="21.6" customHeight="1">
      <c r="A18" s="43"/>
      <c r="B18" s="43"/>
      <c r="C18" s="43"/>
      <c r="D18" s="67"/>
      <c r="E18" s="68"/>
      <c r="F18" s="66"/>
    </row>
    <row r="19" spans="1:6" ht="21.6" customHeight="1">
      <c r="A19" s="43"/>
      <c r="B19" s="43"/>
      <c r="C19" s="43"/>
      <c r="D19" s="67"/>
      <c r="E19" s="68"/>
      <c r="F19" s="66"/>
    </row>
    <row r="20" spans="1:6" ht="21.6" customHeight="1">
      <c r="A20" s="43"/>
      <c r="B20" s="43"/>
      <c r="C20" s="43"/>
      <c r="D20" s="67"/>
      <c r="E20" s="68"/>
      <c r="F20" s="66"/>
    </row>
    <row r="21" spans="1:6" ht="21.6" customHeight="1">
      <c r="A21" s="43"/>
      <c r="B21" s="43"/>
      <c r="C21" s="43"/>
      <c r="D21" s="67"/>
      <c r="E21" s="68"/>
      <c r="F21" s="66"/>
    </row>
    <row r="22" spans="1:6" ht="21.6" customHeight="1">
      <c r="A22" s="43"/>
      <c r="B22" s="43"/>
      <c r="C22" s="43"/>
      <c r="D22" s="67"/>
      <c r="E22" s="68"/>
      <c r="F22" s="66"/>
    </row>
    <row r="23" spans="1:6" ht="21.6" customHeight="1">
      <c r="A23" s="43"/>
      <c r="B23" s="43"/>
      <c r="C23" s="43"/>
      <c r="D23" s="67"/>
      <c r="E23" s="68"/>
      <c r="F23" s="66"/>
    </row>
    <row r="24" spans="1:6" ht="21.6" customHeight="1">
      <c r="A24" s="43"/>
      <c r="B24" s="43"/>
      <c r="C24" s="43"/>
      <c r="D24" s="67"/>
      <c r="E24" s="68"/>
      <c r="F24" s="66"/>
    </row>
    <row r="25" spans="1:6" ht="21.6" customHeight="1">
      <c r="A25" s="43"/>
      <c r="B25" s="43"/>
      <c r="C25" s="43"/>
      <c r="D25" s="67"/>
      <c r="E25" s="68"/>
      <c r="F25" s="66"/>
    </row>
    <row r="26" spans="1:6" ht="21.6" customHeight="1">
      <c r="A26" s="43"/>
      <c r="B26" s="43"/>
      <c r="C26" s="43"/>
      <c r="D26" s="67"/>
      <c r="E26" s="68"/>
      <c r="F26" s="66"/>
    </row>
  </sheetData>
  <mergeCells count="5">
    <mergeCell ref="A2:F2"/>
    <mergeCell ref="A3:E3"/>
    <mergeCell ref="D4:D5"/>
    <mergeCell ref="E4:E5"/>
    <mergeCell ref="F4:F5"/>
  </mergeCells>
  <phoneticPr fontId="6" type="noConversion"/>
  <printOptions horizontalCentered="1"/>
  <pageMargins left="0.74791666666666701" right="0.74791666666666701" top="0.98402777777777795" bottom="0.98402777777777795" header="0.51180555555555596" footer="0.51180555555555596"/>
  <pageSetup paperSize="9" scale="78" orientation="portrait" r:id="rId1"/>
  <headerFooter alignWithMargins="0">
    <oddFooter>&amp;C第 &amp;P 页，共 &amp;N 页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"/>
  <sheetViews>
    <sheetView showGridLines="0" showZeros="0" workbookViewId="0">
      <selection activeCell="D14" sqref="D14"/>
    </sheetView>
  </sheetViews>
  <sheetFormatPr defaultColWidth="6.875" defaultRowHeight="12.75" customHeight="1"/>
  <cols>
    <col min="1" max="1" width="15.125" style="4" customWidth="1"/>
    <col min="2" max="2" width="43.125" style="4" customWidth="1"/>
    <col min="3" max="8" width="14.25" style="4" customWidth="1"/>
    <col min="9" max="9" width="6.5" style="4" customWidth="1"/>
    <col min="10" max="16384" width="6.875" style="4"/>
  </cols>
  <sheetData>
    <row r="1" spans="1:9" s="1" customFormat="1" ht="20.25" customHeight="1">
      <c r="A1" s="35"/>
      <c r="B1" s="36"/>
      <c r="C1" s="36"/>
      <c r="D1" s="36"/>
      <c r="E1" s="37"/>
      <c r="F1" s="36"/>
      <c r="G1" s="36"/>
      <c r="H1" s="6" t="s">
        <v>299</v>
      </c>
      <c r="I1" s="48"/>
    </row>
    <row r="2" spans="1:9" s="2" customFormat="1" ht="30" customHeight="1">
      <c r="A2" s="152" t="s">
        <v>300</v>
      </c>
      <c r="B2" s="152"/>
      <c r="C2" s="152"/>
      <c r="D2" s="152"/>
      <c r="E2" s="152"/>
      <c r="F2" s="152"/>
      <c r="G2" s="152"/>
      <c r="H2" s="152"/>
      <c r="I2" s="49"/>
    </row>
    <row r="3" spans="1:9" s="1" customFormat="1" ht="20.25" customHeight="1">
      <c r="A3" s="153" t="s">
        <v>316</v>
      </c>
      <c r="B3" s="159"/>
      <c r="C3" s="159"/>
      <c r="D3" s="159"/>
      <c r="E3" s="36"/>
      <c r="F3" s="36"/>
      <c r="G3" s="36"/>
      <c r="H3" s="8" t="s">
        <v>2</v>
      </c>
      <c r="I3" s="48"/>
    </row>
    <row r="4" spans="1:9" ht="20.100000000000001" customHeight="1">
      <c r="A4" s="145" t="s">
        <v>301</v>
      </c>
      <c r="B4" s="145" t="s">
        <v>302</v>
      </c>
      <c r="C4" s="154" t="s">
        <v>303</v>
      </c>
      <c r="D4" s="154"/>
      <c r="E4" s="154"/>
      <c r="F4" s="154"/>
      <c r="G4" s="154"/>
      <c r="H4" s="154"/>
      <c r="I4" s="50"/>
    </row>
    <row r="5" spans="1:9" ht="20.100000000000001" customHeight="1">
      <c r="A5" s="145"/>
      <c r="B5" s="145"/>
      <c r="C5" s="169" t="s">
        <v>50</v>
      </c>
      <c r="D5" s="171" t="s">
        <v>155</v>
      </c>
      <c r="E5" s="38" t="s">
        <v>304</v>
      </c>
      <c r="F5" s="39"/>
      <c r="G5" s="39"/>
      <c r="H5" s="172" t="s">
        <v>160</v>
      </c>
      <c r="I5" s="50"/>
    </row>
    <row r="6" spans="1:9" ht="33.75" customHeight="1">
      <c r="A6" s="146"/>
      <c r="B6" s="146"/>
      <c r="C6" s="170"/>
      <c r="D6" s="148"/>
      <c r="E6" s="40" t="s">
        <v>65</v>
      </c>
      <c r="F6" s="41" t="s">
        <v>305</v>
      </c>
      <c r="G6" s="42" t="s">
        <v>306</v>
      </c>
      <c r="H6" s="173"/>
      <c r="I6" s="50"/>
    </row>
    <row r="7" spans="1:9" ht="20.100000000000001" customHeight="1">
      <c r="A7" s="57"/>
      <c r="B7" s="58" t="s">
        <v>50</v>
      </c>
      <c r="C7" s="45">
        <f t="shared" ref="C7:H7" si="0">((SUM(C8:C8)))</f>
        <v>2</v>
      </c>
      <c r="D7" s="45">
        <f t="shared" si="0"/>
        <v>0</v>
      </c>
      <c r="E7" s="45">
        <f t="shared" si="0"/>
        <v>0</v>
      </c>
      <c r="F7" s="45">
        <f t="shared" si="0"/>
        <v>0</v>
      </c>
      <c r="G7" s="45">
        <f t="shared" si="0"/>
        <v>0</v>
      </c>
      <c r="H7" s="45">
        <f t="shared" si="0"/>
        <v>2</v>
      </c>
      <c r="I7" s="51"/>
    </row>
    <row r="8" spans="1:9" ht="20.100000000000001" customHeight="1">
      <c r="A8" s="59" t="s">
        <v>322</v>
      </c>
      <c r="B8" s="60" t="s">
        <v>315</v>
      </c>
      <c r="C8" s="44">
        <f>((SUM(D8:D8)+SUM(F8:H8)))</f>
        <v>2</v>
      </c>
      <c r="D8" s="44"/>
      <c r="E8" s="45">
        <f>((SUM(F8:G8)))</f>
        <v>0</v>
      </c>
      <c r="F8" s="44"/>
      <c r="G8" s="44"/>
      <c r="H8" s="44">
        <v>2</v>
      </c>
      <c r="I8" s="46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phoneticPr fontId="6" type="noConversion"/>
  <dataValidations count="1">
    <dataValidation type="textLength" operator="equal" allowBlank="1" showInputMessage="1" showErrorMessage="1" sqref="C7:H7 C8 E8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84" orientation="landscape" r:id="rId1"/>
  <headerFooter alignWithMargins="0">
    <oddFooter>&amp;C第 &amp;P 页，共 &amp;N 页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K35"/>
  <sheetViews>
    <sheetView showGridLines="0" showZeros="0" workbookViewId="0">
      <selection activeCell="E11" sqref="E11"/>
    </sheetView>
  </sheetViews>
  <sheetFormatPr defaultColWidth="6.875" defaultRowHeight="12.75" customHeight="1"/>
  <cols>
    <col min="1" max="3" width="4.25" style="4" customWidth="1"/>
    <col min="4" max="4" width="9.125" style="4" customWidth="1"/>
    <col min="5" max="5" width="69.25" style="4" customWidth="1"/>
    <col min="6" max="8" width="13.625" style="4" customWidth="1"/>
    <col min="9" max="245" width="8" style="4" customWidth="1"/>
    <col min="246" max="16384" width="6.875" style="4"/>
  </cols>
  <sheetData>
    <row r="1" spans="1:245" s="1" customFormat="1" ht="20.25" customHeight="1">
      <c r="A1" s="175"/>
      <c r="B1" s="175"/>
      <c r="C1" s="175"/>
      <c r="D1" s="175"/>
      <c r="E1" s="5"/>
      <c r="F1" s="5"/>
      <c r="G1" s="5"/>
      <c r="H1" s="6" t="s">
        <v>307</v>
      </c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30"/>
      <c r="II1" s="30"/>
      <c r="IJ1" s="30"/>
      <c r="IK1" s="30"/>
    </row>
    <row r="2" spans="1:245" s="2" customFormat="1" ht="30" customHeight="1">
      <c r="A2" s="152" t="s">
        <v>308</v>
      </c>
      <c r="B2" s="152"/>
      <c r="C2" s="152"/>
      <c r="D2" s="152"/>
      <c r="E2" s="152"/>
      <c r="F2" s="152"/>
      <c r="G2" s="152"/>
      <c r="H2" s="152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</row>
    <row r="3" spans="1:245" s="1" customFormat="1" ht="20.25" customHeight="1">
      <c r="A3" s="153" t="s">
        <v>316</v>
      </c>
      <c r="B3" s="159"/>
      <c r="C3" s="159"/>
      <c r="D3" s="159"/>
      <c r="E3" s="159"/>
      <c r="F3" s="7"/>
      <c r="G3" s="7"/>
      <c r="H3" s="8" t="s">
        <v>2</v>
      </c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</row>
    <row r="4" spans="1:245" ht="20.100000000000001" customHeight="1">
      <c r="A4" s="9" t="s">
        <v>49</v>
      </c>
      <c r="B4" s="9"/>
      <c r="C4" s="9"/>
      <c r="D4" s="10"/>
      <c r="E4" s="11"/>
      <c r="F4" s="154" t="s">
        <v>309</v>
      </c>
      <c r="G4" s="154"/>
      <c r="H4" s="154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</row>
    <row r="5" spans="1:245" ht="20.100000000000001" customHeight="1">
      <c r="A5" s="12" t="s">
        <v>60</v>
      </c>
      <c r="B5" s="13"/>
      <c r="C5" s="14"/>
      <c r="D5" s="168" t="s">
        <v>61</v>
      </c>
      <c r="E5" s="145" t="s">
        <v>89</v>
      </c>
      <c r="F5" s="147" t="s">
        <v>50</v>
      </c>
      <c r="G5" s="147" t="s">
        <v>85</v>
      </c>
      <c r="H5" s="154" t="s">
        <v>86</v>
      </c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</row>
    <row r="6" spans="1:245" ht="20.100000000000001" customHeight="1">
      <c r="A6" s="15" t="s">
        <v>70</v>
      </c>
      <c r="B6" s="16" t="s">
        <v>71</v>
      </c>
      <c r="C6" s="17" t="s">
        <v>72</v>
      </c>
      <c r="D6" s="174"/>
      <c r="E6" s="146"/>
      <c r="F6" s="148"/>
      <c r="G6" s="148"/>
      <c r="H6" s="155"/>
      <c r="I6" s="32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</row>
    <row r="7" spans="1:245" s="52" customFormat="1" ht="20.100000000000001" customHeight="1">
      <c r="A7" s="53"/>
      <c r="B7" s="53"/>
      <c r="C7" s="53"/>
      <c r="D7" s="53" t="s">
        <v>324</v>
      </c>
      <c r="E7" s="54" t="s">
        <v>315</v>
      </c>
      <c r="F7" s="19">
        <f>((SUM(G7:H7)))</f>
        <v>0</v>
      </c>
      <c r="G7" s="20"/>
      <c r="H7" s="19"/>
      <c r="I7" s="55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  <c r="BM7" s="56"/>
      <c r="BN7" s="56"/>
      <c r="BO7" s="56"/>
      <c r="BP7" s="56"/>
      <c r="BQ7" s="56"/>
      <c r="BR7" s="56"/>
      <c r="BS7" s="56"/>
      <c r="BT7" s="56"/>
      <c r="BU7" s="56"/>
      <c r="BV7" s="56"/>
      <c r="BW7" s="56"/>
      <c r="BX7" s="56"/>
      <c r="BY7" s="56"/>
      <c r="BZ7" s="56"/>
      <c r="CA7" s="56"/>
      <c r="CB7" s="56"/>
      <c r="CC7" s="56"/>
      <c r="CD7" s="56"/>
      <c r="CE7" s="56"/>
      <c r="CF7" s="56"/>
      <c r="CG7" s="56"/>
      <c r="CH7" s="56"/>
      <c r="CI7" s="56"/>
      <c r="CJ7" s="56"/>
      <c r="CK7" s="56"/>
      <c r="CL7" s="56"/>
      <c r="CM7" s="56"/>
      <c r="CN7" s="56"/>
      <c r="CO7" s="56"/>
      <c r="CP7" s="56"/>
      <c r="CQ7" s="56"/>
      <c r="CR7" s="56"/>
      <c r="CS7" s="56"/>
      <c r="CT7" s="56"/>
      <c r="CU7" s="56"/>
      <c r="CV7" s="56"/>
      <c r="CW7" s="56"/>
      <c r="CX7" s="56"/>
      <c r="CY7" s="56"/>
      <c r="CZ7" s="56"/>
      <c r="DA7" s="56"/>
      <c r="DB7" s="56"/>
      <c r="DC7" s="56"/>
      <c r="DD7" s="56"/>
      <c r="DE7" s="56"/>
      <c r="DF7" s="56"/>
      <c r="DG7" s="56"/>
      <c r="DH7" s="56"/>
      <c r="DI7" s="56"/>
      <c r="DJ7" s="56"/>
      <c r="DK7" s="56"/>
      <c r="DL7" s="56"/>
      <c r="DM7" s="56"/>
      <c r="DN7" s="56"/>
      <c r="DO7" s="56"/>
      <c r="DP7" s="56"/>
      <c r="DQ7" s="56"/>
      <c r="DR7" s="56"/>
      <c r="DS7" s="56"/>
      <c r="DT7" s="56"/>
      <c r="DU7" s="56"/>
      <c r="DV7" s="56"/>
      <c r="DW7" s="56"/>
      <c r="DX7" s="56"/>
      <c r="DY7" s="56"/>
      <c r="DZ7" s="56"/>
      <c r="EA7" s="56"/>
      <c r="EB7" s="56"/>
      <c r="EC7" s="56"/>
      <c r="ED7" s="56"/>
      <c r="EE7" s="56"/>
      <c r="EF7" s="56"/>
      <c r="EG7" s="56"/>
      <c r="EH7" s="56"/>
      <c r="EI7" s="56"/>
      <c r="EJ7" s="56"/>
      <c r="EK7" s="56"/>
      <c r="EL7" s="56"/>
      <c r="EM7" s="56"/>
      <c r="EN7" s="56"/>
      <c r="EO7" s="56"/>
      <c r="EP7" s="56"/>
      <c r="EQ7" s="56"/>
      <c r="ER7" s="56"/>
      <c r="ES7" s="56"/>
      <c r="ET7" s="56"/>
      <c r="EU7" s="56"/>
      <c r="EV7" s="56"/>
      <c r="EW7" s="56"/>
      <c r="EX7" s="56"/>
      <c r="EY7" s="56"/>
      <c r="EZ7" s="56"/>
      <c r="FA7" s="56"/>
      <c r="FB7" s="56"/>
      <c r="FC7" s="56"/>
      <c r="FD7" s="56"/>
      <c r="FE7" s="56"/>
      <c r="FF7" s="56"/>
      <c r="FG7" s="56"/>
      <c r="FH7" s="56"/>
      <c r="FI7" s="56"/>
      <c r="FJ7" s="56"/>
      <c r="FK7" s="56"/>
      <c r="FL7" s="56"/>
      <c r="FM7" s="56"/>
      <c r="FN7" s="56"/>
      <c r="FO7" s="56"/>
      <c r="FP7" s="56"/>
      <c r="FQ7" s="56"/>
      <c r="FR7" s="56"/>
      <c r="FS7" s="56"/>
      <c r="FT7" s="56"/>
      <c r="FU7" s="56"/>
      <c r="FV7" s="56"/>
      <c r="FW7" s="56"/>
      <c r="FX7" s="56"/>
      <c r="FY7" s="56"/>
      <c r="FZ7" s="56"/>
      <c r="GA7" s="56"/>
      <c r="GB7" s="56"/>
      <c r="GC7" s="56"/>
      <c r="GD7" s="56"/>
      <c r="GE7" s="56"/>
      <c r="GF7" s="56"/>
      <c r="GG7" s="56"/>
      <c r="GH7" s="56"/>
      <c r="GI7" s="56"/>
      <c r="GJ7" s="56"/>
      <c r="GK7" s="56"/>
      <c r="GL7" s="56"/>
      <c r="GM7" s="56"/>
      <c r="GN7" s="56"/>
      <c r="GO7" s="56"/>
      <c r="GP7" s="56"/>
      <c r="GQ7" s="56"/>
      <c r="GR7" s="56"/>
      <c r="GS7" s="56"/>
      <c r="GT7" s="56"/>
      <c r="GU7" s="56"/>
      <c r="GV7" s="56"/>
      <c r="GW7" s="56"/>
      <c r="GX7" s="56"/>
      <c r="GY7" s="56"/>
      <c r="GZ7" s="56"/>
      <c r="HA7" s="56"/>
      <c r="HB7" s="56"/>
      <c r="HC7" s="56"/>
      <c r="HD7" s="56"/>
      <c r="HE7" s="56"/>
      <c r="HF7" s="56"/>
      <c r="HG7" s="56"/>
      <c r="HH7" s="56"/>
      <c r="HI7" s="56"/>
      <c r="HJ7" s="56"/>
      <c r="HK7" s="56"/>
      <c r="HL7" s="56"/>
      <c r="HM7" s="56"/>
      <c r="HN7" s="56"/>
      <c r="HO7" s="56"/>
      <c r="HP7" s="56"/>
      <c r="HQ7" s="56"/>
      <c r="HR7" s="56"/>
      <c r="HS7" s="56"/>
      <c r="HT7" s="56"/>
      <c r="HU7" s="56"/>
      <c r="HV7" s="56"/>
      <c r="HW7" s="56"/>
      <c r="HX7" s="56"/>
      <c r="HY7" s="56"/>
      <c r="HZ7" s="56"/>
      <c r="IA7" s="56"/>
      <c r="IB7" s="56"/>
      <c r="IC7" s="56"/>
      <c r="ID7" s="56"/>
      <c r="IE7" s="56"/>
      <c r="IF7" s="56"/>
      <c r="IG7" s="56"/>
      <c r="IH7" s="56"/>
      <c r="II7" s="56"/>
      <c r="IJ7" s="56"/>
      <c r="IK7" s="56"/>
    </row>
    <row r="8" spans="1:245" ht="20.100000000000001" customHeight="1">
      <c r="A8" s="21"/>
      <c r="B8" s="21"/>
      <c r="C8" s="21"/>
      <c r="D8" s="22"/>
      <c r="E8" s="22"/>
      <c r="F8" s="22"/>
      <c r="G8" s="22"/>
      <c r="H8" s="22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</row>
    <row r="9" spans="1:245" ht="20.100000000000001" customHeight="1">
      <c r="A9" s="21"/>
      <c r="B9" s="21"/>
      <c r="C9" s="21"/>
      <c r="D9" s="21"/>
      <c r="E9" s="21"/>
      <c r="F9" s="21"/>
      <c r="G9" s="21"/>
      <c r="H9" s="22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</row>
    <row r="10" spans="1:245" ht="20.100000000000001" customHeight="1">
      <c r="A10" s="21"/>
      <c r="B10" s="21"/>
      <c r="C10" s="21"/>
      <c r="D10" s="22"/>
      <c r="E10" s="22"/>
      <c r="F10" s="22"/>
      <c r="G10" s="22"/>
      <c r="H10" s="22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</row>
    <row r="11" spans="1:245" ht="20.100000000000001" customHeight="1">
      <c r="A11" s="21"/>
      <c r="B11" s="21"/>
      <c r="C11" s="21"/>
      <c r="D11" s="22"/>
      <c r="E11" s="22"/>
      <c r="F11" s="22"/>
      <c r="G11" s="22"/>
      <c r="H11" s="22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</row>
    <row r="12" spans="1:245" ht="20.100000000000001" customHeight="1">
      <c r="A12" s="21"/>
      <c r="B12" s="21"/>
      <c r="C12" s="21"/>
      <c r="D12" s="21"/>
      <c r="E12" s="21"/>
      <c r="F12" s="21"/>
      <c r="G12" s="21"/>
      <c r="H12" s="22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</row>
    <row r="13" spans="1:245" ht="20.100000000000001" customHeight="1">
      <c r="A13" s="21"/>
      <c r="B13" s="21"/>
      <c r="C13" s="21"/>
      <c r="D13" s="22"/>
      <c r="E13" s="22"/>
      <c r="F13" s="22"/>
      <c r="G13" s="22"/>
      <c r="H13" s="22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</row>
    <row r="14" spans="1:245" ht="20.100000000000001" customHeight="1">
      <c r="A14" s="21"/>
      <c r="B14" s="21"/>
      <c r="C14" s="21"/>
      <c r="D14" s="22"/>
      <c r="E14" s="22"/>
      <c r="F14" s="22"/>
      <c r="G14" s="22"/>
      <c r="H14" s="22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</row>
    <row r="15" spans="1:245" ht="20.100000000000001" customHeight="1">
      <c r="A15" s="21"/>
      <c r="B15" s="21"/>
      <c r="C15" s="21"/>
      <c r="D15" s="21"/>
      <c r="E15" s="21"/>
      <c r="F15" s="21"/>
      <c r="G15" s="21"/>
      <c r="H15" s="22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</row>
    <row r="16" spans="1:245" ht="20.100000000000001" customHeight="1">
      <c r="A16" s="21"/>
      <c r="B16" s="21"/>
      <c r="C16" s="21"/>
      <c r="D16" s="22"/>
      <c r="E16" s="22"/>
      <c r="F16" s="22"/>
      <c r="G16" s="22"/>
      <c r="H16" s="22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</row>
    <row r="17" spans="1:245" ht="20.100000000000001" customHeight="1">
      <c r="A17" s="21"/>
      <c r="B17" s="21"/>
      <c r="C17" s="21"/>
      <c r="D17" s="22"/>
      <c r="E17" s="22"/>
      <c r="F17" s="22"/>
      <c r="G17" s="22"/>
      <c r="H17" s="22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</row>
    <row r="18" spans="1:245" ht="20.100000000000001" customHeight="1">
      <c r="A18" s="21"/>
      <c r="B18" s="21"/>
      <c r="C18" s="21"/>
      <c r="D18" s="21"/>
      <c r="E18" s="21"/>
      <c r="F18" s="21"/>
      <c r="G18" s="21"/>
      <c r="H18" s="22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</row>
    <row r="19" spans="1:245" ht="20.100000000000001" customHeight="1">
      <c r="A19" s="21"/>
      <c r="B19" s="21"/>
      <c r="C19" s="21"/>
      <c r="D19" s="21"/>
      <c r="E19" s="23"/>
      <c r="F19" s="23"/>
      <c r="G19" s="23"/>
      <c r="H19" s="22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</row>
    <row r="20" spans="1:245" ht="20.100000000000001" customHeight="1">
      <c r="A20" s="21"/>
      <c r="B20" s="21"/>
      <c r="C20" s="21"/>
      <c r="D20" s="21"/>
      <c r="E20" s="23"/>
      <c r="F20" s="23"/>
      <c r="G20" s="23"/>
      <c r="H20" s="22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</row>
    <row r="21" spans="1:245" ht="20.100000000000001" customHeight="1">
      <c r="A21" s="21"/>
      <c r="B21" s="21"/>
      <c r="C21" s="21"/>
      <c r="D21" s="21"/>
      <c r="E21" s="21"/>
      <c r="F21" s="21"/>
      <c r="G21" s="21"/>
      <c r="H21" s="22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</row>
    <row r="22" spans="1:245" ht="20.100000000000001" customHeight="1">
      <c r="A22" s="21"/>
      <c r="B22" s="21"/>
      <c r="C22" s="21"/>
      <c r="D22" s="21"/>
      <c r="E22" s="24"/>
      <c r="F22" s="24"/>
      <c r="G22" s="24"/>
      <c r="H22" s="22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</row>
    <row r="23" spans="1:245" ht="20.100000000000001" customHeight="1">
      <c r="A23" s="25"/>
      <c r="B23" s="25"/>
      <c r="C23" s="25"/>
      <c r="D23" s="25"/>
      <c r="E23" s="26"/>
      <c r="F23" s="26"/>
      <c r="G23" s="26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  <c r="HI23" s="25"/>
      <c r="HJ23" s="25"/>
      <c r="HK23" s="25"/>
      <c r="HL23" s="25"/>
      <c r="HM23" s="25"/>
      <c r="HN23" s="25"/>
      <c r="HO23" s="25"/>
      <c r="HP23" s="25"/>
      <c r="HQ23" s="25"/>
      <c r="HR23" s="25"/>
      <c r="HS23" s="25"/>
      <c r="HT23" s="25"/>
      <c r="HU23" s="25"/>
      <c r="HV23" s="25"/>
      <c r="HW23" s="25"/>
      <c r="HX23" s="25"/>
      <c r="HY23" s="25"/>
      <c r="HZ23" s="25"/>
      <c r="IA23" s="25"/>
      <c r="IB23" s="25"/>
      <c r="IC23" s="25"/>
      <c r="ID23" s="25"/>
      <c r="IE23" s="25"/>
      <c r="IF23" s="25"/>
      <c r="IG23" s="25"/>
      <c r="IH23" s="25"/>
      <c r="II23" s="25"/>
      <c r="IJ23" s="25"/>
      <c r="IK23" s="25"/>
    </row>
    <row r="24" spans="1:245" ht="20.100000000000001" customHeight="1">
      <c r="A24" s="27"/>
      <c r="B24" s="27"/>
      <c r="C24" s="27"/>
      <c r="D24" s="27"/>
      <c r="E24" s="27"/>
      <c r="F24" s="27"/>
      <c r="G24" s="27"/>
      <c r="H24" s="28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  <c r="EU24" s="29"/>
      <c r="EV24" s="29"/>
      <c r="EW24" s="29"/>
      <c r="EX24" s="29"/>
      <c r="EY24" s="29"/>
      <c r="EZ24" s="29"/>
      <c r="FA24" s="29"/>
      <c r="FB24" s="29"/>
      <c r="FC24" s="29"/>
      <c r="FD24" s="29"/>
      <c r="FE24" s="29"/>
      <c r="FF24" s="29"/>
      <c r="FG24" s="29"/>
      <c r="FH24" s="29"/>
      <c r="FI24" s="29"/>
      <c r="FJ24" s="29"/>
      <c r="FK24" s="29"/>
      <c r="FL24" s="29"/>
      <c r="FM24" s="29"/>
      <c r="FN24" s="29"/>
      <c r="FO24" s="29"/>
      <c r="FP24" s="29"/>
      <c r="FQ24" s="29"/>
      <c r="FR24" s="29"/>
      <c r="FS24" s="29"/>
      <c r="FT24" s="29"/>
      <c r="FU24" s="29"/>
      <c r="FV24" s="29"/>
      <c r="FW24" s="29"/>
      <c r="FX24" s="29"/>
      <c r="FY24" s="29"/>
      <c r="FZ24" s="29"/>
      <c r="GA24" s="29"/>
      <c r="GB24" s="29"/>
      <c r="GC24" s="29"/>
      <c r="GD24" s="29"/>
      <c r="GE24" s="29"/>
      <c r="GF24" s="29"/>
      <c r="GG24" s="29"/>
      <c r="GH24" s="29"/>
      <c r="GI24" s="29"/>
      <c r="GJ24" s="29"/>
      <c r="GK24" s="29"/>
      <c r="GL24" s="29"/>
      <c r="GM24" s="29"/>
      <c r="GN24" s="29"/>
      <c r="GO24" s="29"/>
      <c r="GP24" s="29"/>
      <c r="GQ24" s="29"/>
      <c r="GR24" s="29"/>
      <c r="GS24" s="29"/>
      <c r="GT24" s="29"/>
      <c r="GU24" s="29"/>
      <c r="GV24" s="29"/>
      <c r="GW24" s="29"/>
      <c r="GX24" s="29"/>
      <c r="GY24" s="29"/>
      <c r="GZ24" s="29"/>
      <c r="HA24" s="29"/>
      <c r="HB24" s="29"/>
      <c r="HC24" s="29"/>
      <c r="HD24" s="29"/>
      <c r="HE24" s="29"/>
      <c r="HF24" s="29"/>
      <c r="HG24" s="29"/>
      <c r="HH24" s="29"/>
      <c r="HI24" s="29"/>
      <c r="HJ24" s="29"/>
      <c r="HK24" s="29"/>
      <c r="HL24" s="29"/>
      <c r="HM24" s="29"/>
      <c r="HN24" s="29"/>
      <c r="HO24" s="29"/>
      <c r="HP24" s="29"/>
      <c r="HQ24" s="29"/>
      <c r="HR24" s="29"/>
      <c r="HS24" s="29"/>
      <c r="HT24" s="29"/>
      <c r="HU24" s="29"/>
      <c r="HV24" s="29"/>
      <c r="HW24" s="29"/>
      <c r="HX24" s="29"/>
      <c r="HY24" s="29"/>
      <c r="HZ24" s="29"/>
      <c r="IA24" s="29"/>
      <c r="IB24" s="29"/>
      <c r="IC24" s="29"/>
      <c r="ID24" s="29"/>
      <c r="IE24" s="29"/>
      <c r="IF24" s="29"/>
      <c r="IG24" s="29"/>
      <c r="IH24" s="29"/>
      <c r="II24" s="29"/>
      <c r="IJ24" s="29"/>
      <c r="IK24" s="29"/>
    </row>
    <row r="25" spans="1:245" ht="20.100000000000001" customHeight="1">
      <c r="A25" s="25"/>
      <c r="B25" s="25"/>
      <c r="C25" s="25"/>
      <c r="D25" s="25"/>
      <c r="E25" s="25"/>
      <c r="F25" s="25"/>
      <c r="G25" s="25"/>
      <c r="H25" s="28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29"/>
      <c r="FB25" s="29"/>
      <c r="FC25" s="29"/>
      <c r="FD25" s="29"/>
      <c r="FE25" s="29"/>
      <c r="FF25" s="29"/>
      <c r="FG25" s="29"/>
      <c r="FH25" s="29"/>
      <c r="FI25" s="29"/>
      <c r="FJ25" s="29"/>
      <c r="FK25" s="29"/>
      <c r="FL25" s="29"/>
      <c r="FM25" s="29"/>
      <c r="FN25" s="29"/>
      <c r="FO25" s="29"/>
      <c r="FP25" s="29"/>
      <c r="FQ25" s="29"/>
      <c r="FR25" s="29"/>
      <c r="FS25" s="29"/>
      <c r="FT25" s="29"/>
      <c r="FU25" s="29"/>
      <c r="FV25" s="29"/>
      <c r="FW25" s="29"/>
      <c r="FX25" s="29"/>
      <c r="FY25" s="29"/>
      <c r="FZ25" s="29"/>
      <c r="GA25" s="29"/>
      <c r="GB25" s="29"/>
      <c r="GC25" s="29"/>
      <c r="GD25" s="29"/>
      <c r="GE25" s="29"/>
      <c r="GF25" s="29"/>
      <c r="GG25" s="29"/>
      <c r="GH25" s="29"/>
      <c r="GI25" s="29"/>
      <c r="GJ25" s="29"/>
      <c r="GK25" s="29"/>
      <c r="GL25" s="29"/>
      <c r="GM25" s="29"/>
      <c r="GN25" s="29"/>
      <c r="GO25" s="29"/>
      <c r="GP25" s="29"/>
      <c r="GQ25" s="29"/>
      <c r="GR25" s="29"/>
      <c r="GS25" s="29"/>
      <c r="GT25" s="29"/>
      <c r="GU25" s="29"/>
      <c r="GV25" s="29"/>
      <c r="GW25" s="29"/>
      <c r="GX25" s="29"/>
      <c r="GY25" s="29"/>
      <c r="GZ25" s="29"/>
      <c r="HA25" s="29"/>
      <c r="HB25" s="29"/>
      <c r="HC25" s="29"/>
      <c r="HD25" s="29"/>
      <c r="HE25" s="29"/>
      <c r="HF25" s="29"/>
      <c r="HG25" s="29"/>
      <c r="HH25" s="29"/>
      <c r="HI25" s="29"/>
      <c r="HJ25" s="29"/>
      <c r="HK25" s="29"/>
      <c r="HL25" s="29"/>
      <c r="HM25" s="29"/>
      <c r="HN25" s="29"/>
      <c r="HO25" s="29"/>
      <c r="HP25" s="29"/>
      <c r="HQ25" s="29"/>
      <c r="HR25" s="29"/>
      <c r="HS25" s="29"/>
      <c r="HT25" s="29"/>
      <c r="HU25" s="29"/>
      <c r="HV25" s="29"/>
      <c r="HW25" s="29"/>
      <c r="HX25" s="29"/>
      <c r="HY25" s="29"/>
      <c r="HZ25" s="29"/>
      <c r="IA25" s="29"/>
      <c r="IB25" s="29"/>
      <c r="IC25" s="29"/>
      <c r="ID25" s="29"/>
      <c r="IE25" s="29"/>
      <c r="IF25" s="29"/>
      <c r="IG25" s="29"/>
      <c r="IH25" s="29"/>
      <c r="II25" s="29"/>
      <c r="IJ25" s="29"/>
      <c r="IK25" s="29"/>
    </row>
    <row r="26" spans="1:245" ht="20.100000000000001" customHeight="1">
      <c r="A26" s="29"/>
      <c r="B26" s="29"/>
      <c r="C26" s="29"/>
      <c r="D26" s="29"/>
      <c r="E26" s="29"/>
      <c r="F26" s="25"/>
      <c r="G26" s="25"/>
      <c r="H26" s="28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  <c r="ET26" s="29"/>
      <c r="EU26" s="29"/>
      <c r="EV26" s="29"/>
      <c r="EW26" s="29"/>
      <c r="EX26" s="29"/>
      <c r="EY26" s="29"/>
      <c r="EZ26" s="29"/>
      <c r="FA26" s="29"/>
      <c r="FB26" s="29"/>
      <c r="FC26" s="29"/>
      <c r="FD26" s="29"/>
      <c r="FE26" s="29"/>
      <c r="FF26" s="29"/>
      <c r="FG26" s="29"/>
      <c r="FH26" s="29"/>
      <c r="FI26" s="29"/>
      <c r="FJ26" s="29"/>
      <c r="FK26" s="29"/>
      <c r="FL26" s="29"/>
      <c r="FM26" s="29"/>
      <c r="FN26" s="29"/>
      <c r="FO26" s="29"/>
      <c r="FP26" s="29"/>
      <c r="FQ26" s="29"/>
      <c r="FR26" s="29"/>
      <c r="FS26" s="29"/>
      <c r="FT26" s="29"/>
      <c r="FU26" s="29"/>
      <c r="FV26" s="29"/>
      <c r="FW26" s="29"/>
      <c r="FX26" s="29"/>
      <c r="FY26" s="29"/>
      <c r="FZ26" s="29"/>
      <c r="GA26" s="29"/>
      <c r="GB26" s="29"/>
      <c r="GC26" s="29"/>
      <c r="GD26" s="29"/>
      <c r="GE26" s="29"/>
      <c r="GF26" s="29"/>
      <c r="GG26" s="29"/>
      <c r="GH26" s="29"/>
      <c r="GI26" s="29"/>
      <c r="GJ26" s="29"/>
      <c r="GK26" s="29"/>
      <c r="GL26" s="29"/>
      <c r="GM26" s="29"/>
      <c r="GN26" s="29"/>
      <c r="GO26" s="29"/>
      <c r="GP26" s="29"/>
      <c r="GQ26" s="29"/>
      <c r="GR26" s="29"/>
      <c r="GS26" s="29"/>
      <c r="GT26" s="29"/>
      <c r="GU26" s="29"/>
      <c r="GV26" s="29"/>
      <c r="GW26" s="29"/>
      <c r="GX26" s="29"/>
      <c r="GY26" s="29"/>
      <c r="GZ26" s="29"/>
      <c r="HA26" s="29"/>
      <c r="HB26" s="29"/>
      <c r="HC26" s="29"/>
      <c r="HD26" s="29"/>
      <c r="HE26" s="29"/>
      <c r="HF26" s="29"/>
      <c r="HG26" s="29"/>
      <c r="HH26" s="29"/>
      <c r="HI26" s="29"/>
      <c r="HJ26" s="29"/>
      <c r="HK26" s="29"/>
      <c r="HL26" s="29"/>
      <c r="HM26" s="29"/>
      <c r="HN26" s="29"/>
      <c r="HO26" s="29"/>
      <c r="HP26" s="29"/>
      <c r="HQ26" s="29"/>
      <c r="HR26" s="29"/>
      <c r="HS26" s="29"/>
      <c r="HT26" s="29"/>
      <c r="HU26" s="29"/>
      <c r="HV26" s="29"/>
      <c r="HW26" s="29"/>
      <c r="HX26" s="29"/>
      <c r="HY26" s="29"/>
      <c r="HZ26" s="29"/>
      <c r="IA26" s="29"/>
      <c r="IB26" s="29"/>
      <c r="IC26" s="29"/>
      <c r="ID26" s="29"/>
      <c r="IE26" s="29"/>
      <c r="IF26" s="29"/>
      <c r="IG26" s="29"/>
      <c r="IH26" s="29"/>
      <c r="II26" s="29"/>
      <c r="IJ26" s="29"/>
      <c r="IK26" s="29"/>
    </row>
    <row r="27" spans="1:245" ht="20.100000000000001" customHeight="1">
      <c r="A27" s="29"/>
      <c r="B27" s="29"/>
      <c r="C27" s="29"/>
      <c r="D27" s="29"/>
      <c r="E27" s="29"/>
      <c r="F27" s="25"/>
      <c r="G27" s="25"/>
      <c r="H27" s="28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  <c r="ET27" s="29"/>
      <c r="EU27" s="29"/>
      <c r="EV27" s="29"/>
      <c r="EW27" s="29"/>
      <c r="EX27" s="29"/>
      <c r="EY27" s="29"/>
      <c r="EZ27" s="29"/>
      <c r="FA27" s="29"/>
      <c r="FB27" s="29"/>
      <c r="FC27" s="29"/>
      <c r="FD27" s="29"/>
      <c r="FE27" s="29"/>
      <c r="FF27" s="29"/>
      <c r="FG27" s="29"/>
      <c r="FH27" s="29"/>
      <c r="FI27" s="29"/>
      <c r="FJ27" s="29"/>
      <c r="FK27" s="29"/>
      <c r="FL27" s="29"/>
      <c r="FM27" s="29"/>
      <c r="FN27" s="29"/>
      <c r="FO27" s="29"/>
      <c r="FP27" s="29"/>
      <c r="FQ27" s="29"/>
      <c r="FR27" s="29"/>
      <c r="FS27" s="29"/>
      <c r="FT27" s="29"/>
      <c r="FU27" s="29"/>
      <c r="FV27" s="29"/>
      <c r="FW27" s="29"/>
      <c r="FX27" s="29"/>
      <c r="FY27" s="29"/>
      <c r="FZ27" s="29"/>
      <c r="GA27" s="29"/>
      <c r="GB27" s="29"/>
      <c r="GC27" s="29"/>
      <c r="GD27" s="29"/>
      <c r="GE27" s="29"/>
      <c r="GF27" s="29"/>
      <c r="GG27" s="29"/>
      <c r="GH27" s="29"/>
      <c r="GI27" s="29"/>
      <c r="GJ27" s="29"/>
      <c r="GK27" s="29"/>
      <c r="GL27" s="29"/>
      <c r="GM27" s="29"/>
      <c r="GN27" s="29"/>
      <c r="GO27" s="29"/>
      <c r="GP27" s="29"/>
      <c r="GQ27" s="29"/>
      <c r="GR27" s="29"/>
      <c r="GS27" s="29"/>
      <c r="GT27" s="29"/>
      <c r="GU27" s="29"/>
      <c r="GV27" s="29"/>
      <c r="GW27" s="29"/>
      <c r="GX27" s="29"/>
      <c r="GY27" s="29"/>
      <c r="GZ27" s="29"/>
      <c r="HA27" s="29"/>
      <c r="HB27" s="29"/>
      <c r="HC27" s="29"/>
      <c r="HD27" s="29"/>
      <c r="HE27" s="29"/>
      <c r="HF27" s="29"/>
      <c r="HG27" s="29"/>
      <c r="HH27" s="29"/>
      <c r="HI27" s="29"/>
      <c r="HJ27" s="29"/>
      <c r="HK27" s="29"/>
      <c r="HL27" s="29"/>
      <c r="HM27" s="29"/>
      <c r="HN27" s="29"/>
      <c r="HO27" s="29"/>
      <c r="HP27" s="29"/>
      <c r="HQ27" s="29"/>
      <c r="HR27" s="29"/>
      <c r="HS27" s="29"/>
      <c r="HT27" s="29"/>
      <c r="HU27" s="29"/>
      <c r="HV27" s="29"/>
      <c r="HW27" s="29"/>
      <c r="HX27" s="29"/>
      <c r="HY27" s="29"/>
      <c r="HZ27" s="29"/>
      <c r="IA27" s="29"/>
      <c r="IB27" s="29"/>
      <c r="IC27" s="29"/>
      <c r="ID27" s="29"/>
      <c r="IE27" s="29"/>
      <c r="IF27" s="29"/>
      <c r="IG27" s="29"/>
      <c r="IH27" s="29"/>
      <c r="II27" s="29"/>
      <c r="IJ27" s="29"/>
      <c r="IK27" s="29"/>
    </row>
    <row r="28" spans="1:245" ht="20.100000000000001" customHeight="1">
      <c r="A28" s="29"/>
      <c r="B28" s="29"/>
      <c r="C28" s="29"/>
      <c r="D28" s="29"/>
      <c r="E28" s="29"/>
      <c r="F28" s="25"/>
      <c r="G28" s="25"/>
      <c r="H28" s="28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  <c r="EU28" s="29"/>
      <c r="EV28" s="29"/>
      <c r="EW28" s="29"/>
      <c r="EX28" s="29"/>
      <c r="EY28" s="29"/>
      <c r="EZ28" s="29"/>
      <c r="FA28" s="29"/>
      <c r="FB28" s="29"/>
      <c r="FC28" s="29"/>
      <c r="FD28" s="29"/>
      <c r="FE28" s="29"/>
      <c r="FF28" s="29"/>
      <c r="FG28" s="29"/>
      <c r="FH28" s="29"/>
      <c r="FI28" s="29"/>
      <c r="FJ28" s="29"/>
      <c r="FK28" s="29"/>
      <c r="FL28" s="29"/>
      <c r="FM28" s="29"/>
      <c r="FN28" s="29"/>
      <c r="FO28" s="29"/>
      <c r="FP28" s="29"/>
      <c r="FQ28" s="29"/>
      <c r="FR28" s="29"/>
      <c r="FS28" s="29"/>
      <c r="FT28" s="29"/>
      <c r="FU28" s="29"/>
      <c r="FV28" s="29"/>
      <c r="FW28" s="29"/>
      <c r="FX28" s="29"/>
      <c r="FY28" s="29"/>
      <c r="FZ28" s="29"/>
      <c r="GA28" s="29"/>
      <c r="GB28" s="29"/>
      <c r="GC28" s="29"/>
      <c r="GD28" s="29"/>
      <c r="GE28" s="29"/>
      <c r="GF28" s="29"/>
      <c r="GG28" s="29"/>
      <c r="GH28" s="29"/>
      <c r="GI28" s="29"/>
      <c r="GJ28" s="29"/>
      <c r="GK28" s="29"/>
      <c r="GL28" s="29"/>
      <c r="GM28" s="29"/>
      <c r="GN28" s="29"/>
      <c r="GO28" s="29"/>
      <c r="GP28" s="29"/>
      <c r="GQ28" s="29"/>
      <c r="GR28" s="29"/>
      <c r="GS28" s="29"/>
      <c r="GT28" s="29"/>
      <c r="GU28" s="29"/>
      <c r="GV28" s="29"/>
      <c r="GW28" s="29"/>
      <c r="GX28" s="29"/>
      <c r="GY28" s="29"/>
      <c r="GZ28" s="29"/>
      <c r="HA28" s="29"/>
      <c r="HB28" s="29"/>
      <c r="HC28" s="29"/>
      <c r="HD28" s="29"/>
      <c r="HE28" s="29"/>
      <c r="HF28" s="29"/>
      <c r="HG28" s="29"/>
      <c r="HH28" s="29"/>
      <c r="HI28" s="29"/>
      <c r="HJ28" s="29"/>
      <c r="HK28" s="29"/>
      <c r="HL28" s="29"/>
      <c r="HM28" s="29"/>
      <c r="HN28" s="29"/>
      <c r="HO28" s="29"/>
      <c r="HP28" s="29"/>
      <c r="HQ28" s="29"/>
      <c r="HR28" s="29"/>
      <c r="HS28" s="29"/>
      <c r="HT28" s="29"/>
      <c r="HU28" s="29"/>
      <c r="HV28" s="29"/>
      <c r="HW28" s="29"/>
      <c r="HX28" s="29"/>
      <c r="HY28" s="29"/>
      <c r="HZ28" s="29"/>
      <c r="IA28" s="29"/>
      <c r="IB28" s="29"/>
      <c r="IC28" s="29"/>
      <c r="ID28" s="29"/>
      <c r="IE28" s="29"/>
      <c r="IF28" s="29"/>
      <c r="IG28" s="29"/>
      <c r="IH28" s="29"/>
      <c r="II28" s="29"/>
      <c r="IJ28" s="29"/>
      <c r="IK28" s="29"/>
    </row>
    <row r="29" spans="1:245" ht="20.100000000000001" customHeight="1">
      <c r="A29" s="29"/>
      <c r="B29" s="29"/>
      <c r="C29" s="29"/>
      <c r="D29" s="29"/>
      <c r="E29" s="29"/>
      <c r="F29" s="25"/>
      <c r="G29" s="25"/>
      <c r="H29" s="28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  <c r="ET29" s="29"/>
      <c r="EU29" s="29"/>
      <c r="EV29" s="29"/>
      <c r="EW29" s="29"/>
      <c r="EX29" s="29"/>
      <c r="EY29" s="29"/>
      <c r="EZ29" s="29"/>
      <c r="FA29" s="29"/>
      <c r="FB29" s="29"/>
      <c r="FC29" s="29"/>
      <c r="FD29" s="29"/>
      <c r="FE29" s="29"/>
      <c r="FF29" s="29"/>
      <c r="FG29" s="29"/>
      <c r="FH29" s="29"/>
      <c r="FI29" s="29"/>
      <c r="FJ29" s="29"/>
      <c r="FK29" s="29"/>
      <c r="FL29" s="29"/>
      <c r="FM29" s="29"/>
      <c r="FN29" s="29"/>
      <c r="FO29" s="29"/>
      <c r="FP29" s="29"/>
      <c r="FQ29" s="29"/>
      <c r="FR29" s="29"/>
      <c r="FS29" s="29"/>
      <c r="FT29" s="29"/>
      <c r="FU29" s="29"/>
      <c r="FV29" s="29"/>
      <c r="FW29" s="29"/>
      <c r="FX29" s="29"/>
      <c r="FY29" s="29"/>
      <c r="FZ29" s="29"/>
      <c r="GA29" s="29"/>
      <c r="GB29" s="29"/>
      <c r="GC29" s="29"/>
      <c r="GD29" s="29"/>
      <c r="GE29" s="29"/>
      <c r="GF29" s="29"/>
      <c r="GG29" s="29"/>
      <c r="GH29" s="29"/>
      <c r="GI29" s="29"/>
      <c r="GJ29" s="29"/>
      <c r="GK29" s="29"/>
      <c r="GL29" s="29"/>
      <c r="GM29" s="29"/>
      <c r="GN29" s="29"/>
      <c r="GO29" s="29"/>
      <c r="GP29" s="29"/>
      <c r="GQ29" s="29"/>
      <c r="GR29" s="29"/>
      <c r="GS29" s="29"/>
      <c r="GT29" s="29"/>
      <c r="GU29" s="29"/>
      <c r="GV29" s="29"/>
      <c r="GW29" s="29"/>
      <c r="GX29" s="29"/>
      <c r="GY29" s="29"/>
      <c r="GZ29" s="29"/>
      <c r="HA29" s="29"/>
      <c r="HB29" s="29"/>
      <c r="HC29" s="29"/>
      <c r="HD29" s="29"/>
      <c r="HE29" s="29"/>
      <c r="HF29" s="29"/>
      <c r="HG29" s="29"/>
      <c r="HH29" s="29"/>
      <c r="HI29" s="29"/>
      <c r="HJ29" s="29"/>
      <c r="HK29" s="29"/>
      <c r="HL29" s="29"/>
      <c r="HM29" s="29"/>
      <c r="HN29" s="29"/>
      <c r="HO29" s="29"/>
      <c r="HP29" s="29"/>
      <c r="HQ29" s="29"/>
      <c r="HR29" s="29"/>
      <c r="HS29" s="29"/>
      <c r="HT29" s="29"/>
      <c r="HU29" s="29"/>
      <c r="HV29" s="29"/>
      <c r="HW29" s="29"/>
      <c r="HX29" s="29"/>
      <c r="HY29" s="29"/>
      <c r="HZ29" s="29"/>
      <c r="IA29" s="29"/>
      <c r="IB29" s="29"/>
      <c r="IC29" s="29"/>
      <c r="ID29" s="29"/>
      <c r="IE29" s="29"/>
      <c r="IF29" s="29"/>
      <c r="IG29" s="29"/>
      <c r="IH29" s="29"/>
      <c r="II29" s="29"/>
      <c r="IJ29" s="29"/>
      <c r="IK29" s="29"/>
    </row>
    <row r="30" spans="1:245" ht="20.100000000000001" customHeight="1">
      <c r="A30" s="29"/>
      <c r="B30" s="29"/>
      <c r="C30" s="29"/>
      <c r="D30" s="29"/>
      <c r="E30" s="29"/>
      <c r="F30" s="25"/>
      <c r="G30" s="25"/>
      <c r="H30" s="28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  <c r="EU30" s="29"/>
      <c r="EV30" s="29"/>
      <c r="EW30" s="29"/>
      <c r="EX30" s="29"/>
      <c r="EY30" s="29"/>
      <c r="EZ30" s="29"/>
      <c r="FA30" s="29"/>
      <c r="FB30" s="29"/>
      <c r="FC30" s="29"/>
      <c r="FD30" s="29"/>
      <c r="FE30" s="29"/>
      <c r="FF30" s="29"/>
      <c r="FG30" s="29"/>
      <c r="FH30" s="29"/>
      <c r="FI30" s="29"/>
      <c r="FJ30" s="29"/>
      <c r="FK30" s="29"/>
      <c r="FL30" s="29"/>
      <c r="FM30" s="29"/>
      <c r="FN30" s="29"/>
      <c r="FO30" s="29"/>
      <c r="FP30" s="29"/>
      <c r="FQ30" s="29"/>
      <c r="FR30" s="29"/>
      <c r="FS30" s="29"/>
      <c r="FT30" s="29"/>
      <c r="FU30" s="29"/>
      <c r="FV30" s="29"/>
      <c r="FW30" s="29"/>
      <c r="FX30" s="29"/>
      <c r="FY30" s="29"/>
      <c r="FZ30" s="29"/>
      <c r="GA30" s="29"/>
      <c r="GB30" s="29"/>
      <c r="GC30" s="29"/>
      <c r="GD30" s="29"/>
      <c r="GE30" s="29"/>
      <c r="GF30" s="29"/>
      <c r="GG30" s="29"/>
      <c r="GH30" s="29"/>
      <c r="GI30" s="29"/>
      <c r="GJ30" s="29"/>
      <c r="GK30" s="29"/>
      <c r="GL30" s="29"/>
      <c r="GM30" s="29"/>
      <c r="GN30" s="29"/>
      <c r="GO30" s="29"/>
      <c r="GP30" s="29"/>
      <c r="GQ30" s="29"/>
      <c r="GR30" s="29"/>
      <c r="GS30" s="29"/>
      <c r="GT30" s="29"/>
      <c r="GU30" s="29"/>
      <c r="GV30" s="29"/>
      <c r="GW30" s="29"/>
      <c r="GX30" s="29"/>
      <c r="GY30" s="29"/>
      <c r="GZ30" s="29"/>
      <c r="HA30" s="29"/>
      <c r="HB30" s="29"/>
      <c r="HC30" s="29"/>
      <c r="HD30" s="29"/>
      <c r="HE30" s="29"/>
      <c r="HF30" s="29"/>
      <c r="HG30" s="29"/>
      <c r="HH30" s="29"/>
      <c r="HI30" s="29"/>
      <c r="HJ30" s="29"/>
      <c r="HK30" s="29"/>
      <c r="HL30" s="29"/>
      <c r="HM30" s="29"/>
      <c r="HN30" s="29"/>
      <c r="HO30" s="29"/>
      <c r="HP30" s="29"/>
      <c r="HQ30" s="29"/>
      <c r="HR30" s="29"/>
      <c r="HS30" s="29"/>
      <c r="HT30" s="29"/>
      <c r="HU30" s="29"/>
      <c r="HV30" s="29"/>
      <c r="HW30" s="29"/>
      <c r="HX30" s="29"/>
      <c r="HY30" s="29"/>
      <c r="HZ30" s="29"/>
      <c r="IA30" s="29"/>
      <c r="IB30" s="29"/>
      <c r="IC30" s="29"/>
      <c r="ID30" s="29"/>
      <c r="IE30" s="29"/>
      <c r="IF30" s="29"/>
      <c r="IG30" s="29"/>
      <c r="IH30" s="29"/>
      <c r="II30" s="29"/>
      <c r="IJ30" s="29"/>
      <c r="IK30" s="29"/>
    </row>
    <row r="31" spans="1:245" ht="20.100000000000001" customHeight="1">
      <c r="A31" s="29"/>
      <c r="B31" s="29"/>
      <c r="C31" s="29"/>
      <c r="D31" s="29"/>
      <c r="E31" s="29"/>
      <c r="F31" s="25"/>
      <c r="G31" s="25"/>
      <c r="H31" s="28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  <c r="EU31" s="29"/>
      <c r="EV31" s="29"/>
      <c r="EW31" s="29"/>
      <c r="EX31" s="29"/>
      <c r="EY31" s="29"/>
      <c r="EZ31" s="29"/>
      <c r="FA31" s="29"/>
      <c r="FB31" s="29"/>
      <c r="FC31" s="29"/>
      <c r="FD31" s="29"/>
      <c r="FE31" s="29"/>
      <c r="FF31" s="29"/>
      <c r="FG31" s="29"/>
      <c r="FH31" s="29"/>
      <c r="FI31" s="29"/>
      <c r="FJ31" s="29"/>
      <c r="FK31" s="29"/>
      <c r="FL31" s="29"/>
      <c r="FM31" s="29"/>
      <c r="FN31" s="29"/>
      <c r="FO31" s="29"/>
      <c r="FP31" s="29"/>
      <c r="FQ31" s="29"/>
      <c r="FR31" s="29"/>
      <c r="FS31" s="29"/>
      <c r="FT31" s="29"/>
      <c r="FU31" s="29"/>
      <c r="FV31" s="29"/>
      <c r="FW31" s="29"/>
      <c r="FX31" s="29"/>
      <c r="FY31" s="29"/>
      <c r="FZ31" s="29"/>
      <c r="GA31" s="29"/>
      <c r="GB31" s="29"/>
      <c r="GC31" s="29"/>
      <c r="GD31" s="29"/>
      <c r="GE31" s="29"/>
      <c r="GF31" s="29"/>
      <c r="GG31" s="29"/>
      <c r="GH31" s="29"/>
      <c r="GI31" s="29"/>
      <c r="GJ31" s="29"/>
      <c r="GK31" s="29"/>
      <c r="GL31" s="29"/>
      <c r="GM31" s="29"/>
      <c r="GN31" s="29"/>
      <c r="GO31" s="29"/>
      <c r="GP31" s="29"/>
      <c r="GQ31" s="29"/>
      <c r="GR31" s="29"/>
      <c r="GS31" s="29"/>
      <c r="GT31" s="29"/>
      <c r="GU31" s="29"/>
      <c r="GV31" s="29"/>
      <c r="GW31" s="29"/>
      <c r="GX31" s="29"/>
      <c r="GY31" s="29"/>
      <c r="GZ31" s="29"/>
      <c r="HA31" s="29"/>
      <c r="HB31" s="29"/>
      <c r="HC31" s="29"/>
      <c r="HD31" s="29"/>
      <c r="HE31" s="29"/>
      <c r="HF31" s="29"/>
      <c r="HG31" s="29"/>
      <c r="HH31" s="29"/>
      <c r="HI31" s="29"/>
      <c r="HJ31" s="29"/>
      <c r="HK31" s="29"/>
      <c r="HL31" s="29"/>
      <c r="HM31" s="29"/>
      <c r="HN31" s="29"/>
      <c r="HO31" s="29"/>
      <c r="HP31" s="29"/>
      <c r="HQ31" s="29"/>
      <c r="HR31" s="29"/>
      <c r="HS31" s="29"/>
      <c r="HT31" s="29"/>
      <c r="HU31" s="29"/>
      <c r="HV31" s="29"/>
      <c r="HW31" s="29"/>
      <c r="HX31" s="29"/>
      <c r="HY31" s="29"/>
      <c r="HZ31" s="29"/>
      <c r="IA31" s="29"/>
      <c r="IB31" s="29"/>
      <c r="IC31" s="29"/>
      <c r="ID31" s="29"/>
      <c r="IE31" s="29"/>
      <c r="IF31" s="29"/>
      <c r="IG31" s="29"/>
      <c r="IH31" s="29"/>
      <c r="II31" s="29"/>
      <c r="IJ31" s="29"/>
      <c r="IK31" s="29"/>
    </row>
    <row r="32" spans="1:245" ht="20.100000000000001" customHeight="1">
      <c r="A32" s="29"/>
      <c r="B32" s="29"/>
      <c r="C32" s="29"/>
      <c r="D32" s="29"/>
      <c r="E32" s="29"/>
      <c r="F32" s="25"/>
      <c r="G32" s="25"/>
      <c r="H32" s="28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  <c r="EU32" s="29"/>
      <c r="EV32" s="29"/>
      <c r="EW32" s="29"/>
      <c r="EX32" s="29"/>
      <c r="EY32" s="29"/>
      <c r="EZ32" s="29"/>
      <c r="FA32" s="29"/>
      <c r="FB32" s="29"/>
      <c r="FC32" s="29"/>
      <c r="FD32" s="29"/>
      <c r="FE32" s="29"/>
      <c r="FF32" s="29"/>
      <c r="FG32" s="29"/>
      <c r="FH32" s="29"/>
      <c r="FI32" s="29"/>
      <c r="FJ32" s="29"/>
      <c r="FK32" s="29"/>
      <c r="FL32" s="29"/>
      <c r="FM32" s="29"/>
      <c r="FN32" s="29"/>
      <c r="FO32" s="29"/>
      <c r="FP32" s="29"/>
      <c r="FQ32" s="29"/>
      <c r="FR32" s="29"/>
      <c r="FS32" s="29"/>
      <c r="FT32" s="29"/>
      <c r="FU32" s="29"/>
      <c r="FV32" s="29"/>
      <c r="FW32" s="29"/>
      <c r="FX32" s="29"/>
      <c r="FY32" s="29"/>
      <c r="FZ32" s="29"/>
      <c r="GA32" s="29"/>
      <c r="GB32" s="29"/>
      <c r="GC32" s="29"/>
      <c r="GD32" s="29"/>
      <c r="GE32" s="29"/>
      <c r="GF32" s="29"/>
      <c r="GG32" s="29"/>
      <c r="GH32" s="29"/>
      <c r="GI32" s="29"/>
      <c r="GJ32" s="29"/>
      <c r="GK32" s="29"/>
      <c r="GL32" s="29"/>
      <c r="GM32" s="29"/>
      <c r="GN32" s="29"/>
      <c r="GO32" s="29"/>
      <c r="GP32" s="29"/>
      <c r="GQ32" s="29"/>
      <c r="GR32" s="29"/>
      <c r="GS32" s="29"/>
      <c r="GT32" s="29"/>
      <c r="GU32" s="29"/>
      <c r="GV32" s="29"/>
      <c r="GW32" s="29"/>
      <c r="GX32" s="29"/>
      <c r="GY32" s="29"/>
      <c r="GZ32" s="29"/>
      <c r="HA32" s="29"/>
      <c r="HB32" s="29"/>
      <c r="HC32" s="29"/>
      <c r="HD32" s="29"/>
      <c r="HE32" s="29"/>
      <c r="HF32" s="29"/>
      <c r="HG32" s="29"/>
      <c r="HH32" s="29"/>
      <c r="HI32" s="29"/>
      <c r="HJ32" s="29"/>
      <c r="HK32" s="29"/>
      <c r="HL32" s="29"/>
      <c r="HM32" s="29"/>
      <c r="HN32" s="29"/>
      <c r="HO32" s="29"/>
      <c r="HP32" s="29"/>
      <c r="HQ32" s="29"/>
      <c r="HR32" s="29"/>
      <c r="HS32" s="29"/>
      <c r="HT32" s="29"/>
      <c r="HU32" s="29"/>
      <c r="HV32" s="29"/>
      <c r="HW32" s="29"/>
      <c r="HX32" s="29"/>
      <c r="HY32" s="29"/>
      <c r="HZ32" s="29"/>
      <c r="IA32" s="29"/>
      <c r="IB32" s="29"/>
      <c r="IC32" s="29"/>
      <c r="ID32" s="29"/>
      <c r="IE32" s="29"/>
      <c r="IF32" s="29"/>
      <c r="IG32" s="29"/>
      <c r="IH32" s="29"/>
      <c r="II32" s="29"/>
      <c r="IJ32" s="29"/>
      <c r="IK32" s="29"/>
    </row>
    <row r="33" spans="1:245" ht="20.100000000000001" customHeight="1">
      <c r="A33" s="29"/>
      <c r="B33" s="29"/>
      <c r="C33" s="29"/>
      <c r="D33" s="29"/>
      <c r="E33" s="29"/>
      <c r="F33" s="25"/>
      <c r="G33" s="25"/>
      <c r="H33" s="28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29"/>
      <c r="BG33" s="29"/>
      <c r="BH33" s="29"/>
      <c r="BI33" s="29"/>
      <c r="BJ33" s="29"/>
      <c r="BK33" s="29"/>
      <c r="BL33" s="29"/>
      <c r="BM33" s="29"/>
      <c r="BN33" s="29"/>
      <c r="BO33" s="29"/>
      <c r="BP33" s="29"/>
      <c r="BQ33" s="29"/>
      <c r="BR33" s="29"/>
      <c r="BS33" s="29"/>
      <c r="BT33" s="29"/>
      <c r="BU33" s="29"/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  <c r="DL33" s="29"/>
      <c r="DM33" s="29"/>
      <c r="DN33" s="29"/>
      <c r="DO33" s="29"/>
      <c r="DP33" s="29"/>
      <c r="DQ33" s="29"/>
      <c r="DR33" s="29"/>
      <c r="DS33" s="29"/>
      <c r="DT33" s="29"/>
      <c r="DU33" s="29"/>
      <c r="DV33" s="29"/>
      <c r="DW33" s="29"/>
      <c r="DX33" s="29"/>
      <c r="DY33" s="29"/>
      <c r="DZ33" s="29"/>
      <c r="EA33" s="29"/>
      <c r="EB33" s="29"/>
      <c r="EC33" s="29"/>
      <c r="ED33" s="29"/>
      <c r="EE33" s="29"/>
      <c r="EF33" s="29"/>
      <c r="EG33" s="29"/>
      <c r="EH33" s="29"/>
      <c r="EI33" s="29"/>
      <c r="EJ33" s="29"/>
      <c r="EK33" s="29"/>
      <c r="EL33" s="29"/>
      <c r="EM33" s="29"/>
      <c r="EN33" s="29"/>
      <c r="EO33" s="29"/>
      <c r="EP33" s="29"/>
      <c r="EQ33" s="29"/>
      <c r="ER33" s="29"/>
      <c r="ES33" s="29"/>
      <c r="ET33" s="29"/>
      <c r="EU33" s="29"/>
      <c r="EV33" s="29"/>
      <c r="EW33" s="29"/>
      <c r="EX33" s="29"/>
      <c r="EY33" s="29"/>
      <c r="EZ33" s="29"/>
      <c r="FA33" s="29"/>
      <c r="FB33" s="29"/>
      <c r="FC33" s="29"/>
      <c r="FD33" s="29"/>
      <c r="FE33" s="29"/>
      <c r="FF33" s="29"/>
      <c r="FG33" s="29"/>
      <c r="FH33" s="29"/>
      <c r="FI33" s="29"/>
      <c r="FJ33" s="29"/>
      <c r="FK33" s="29"/>
      <c r="FL33" s="29"/>
      <c r="FM33" s="29"/>
      <c r="FN33" s="29"/>
      <c r="FO33" s="29"/>
      <c r="FP33" s="29"/>
      <c r="FQ33" s="29"/>
      <c r="FR33" s="29"/>
      <c r="FS33" s="29"/>
      <c r="FT33" s="29"/>
      <c r="FU33" s="29"/>
      <c r="FV33" s="29"/>
      <c r="FW33" s="29"/>
      <c r="FX33" s="29"/>
      <c r="FY33" s="29"/>
      <c r="FZ33" s="29"/>
      <c r="GA33" s="29"/>
      <c r="GB33" s="29"/>
      <c r="GC33" s="29"/>
      <c r="GD33" s="29"/>
      <c r="GE33" s="29"/>
      <c r="GF33" s="29"/>
      <c r="GG33" s="29"/>
      <c r="GH33" s="29"/>
      <c r="GI33" s="29"/>
      <c r="GJ33" s="29"/>
      <c r="GK33" s="29"/>
      <c r="GL33" s="29"/>
      <c r="GM33" s="29"/>
      <c r="GN33" s="29"/>
      <c r="GO33" s="29"/>
      <c r="GP33" s="29"/>
      <c r="GQ33" s="29"/>
      <c r="GR33" s="29"/>
      <c r="GS33" s="29"/>
      <c r="GT33" s="29"/>
      <c r="GU33" s="29"/>
      <c r="GV33" s="29"/>
      <c r="GW33" s="29"/>
      <c r="GX33" s="29"/>
      <c r="GY33" s="29"/>
      <c r="GZ33" s="29"/>
      <c r="HA33" s="29"/>
      <c r="HB33" s="29"/>
      <c r="HC33" s="29"/>
      <c r="HD33" s="29"/>
      <c r="HE33" s="29"/>
      <c r="HF33" s="29"/>
      <c r="HG33" s="29"/>
      <c r="HH33" s="29"/>
      <c r="HI33" s="29"/>
      <c r="HJ33" s="29"/>
      <c r="HK33" s="29"/>
      <c r="HL33" s="29"/>
      <c r="HM33" s="29"/>
      <c r="HN33" s="29"/>
      <c r="HO33" s="29"/>
      <c r="HP33" s="29"/>
      <c r="HQ33" s="29"/>
      <c r="HR33" s="29"/>
      <c r="HS33" s="29"/>
      <c r="HT33" s="29"/>
      <c r="HU33" s="29"/>
      <c r="HV33" s="29"/>
      <c r="HW33" s="29"/>
      <c r="HX33" s="29"/>
      <c r="HY33" s="29"/>
      <c r="HZ33" s="29"/>
      <c r="IA33" s="29"/>
      <c r="IB33" s="29"/>
      <c r="IC33" s="29"/>
      <c r="ID33" s="29"/>
      <c r="IE33" s="29"/>
      <c r="IF33" s="29"/>
      <c r="IG33" s="29"/>
      <c r="IH33" s="29"/>
      <c r="II33" s="29"/>
      <c r="IJ33" s="29"/>
      <c r="IK33" s="29"/>
    </row>
    <row r="34" spans="1:245" ht="20.100000000000001" customHeight="1">
      <c r="A34" s="29"/>
      <c r="B34" s="29"/>
      <c r="C34" s="29"/>
      <c r="D34" s="29"/>
      <c r="E34" s="29"/>
      <c r="F34" s="25"/>
      <c r="G34" s="25"/>
      <c r="H34" s="28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  <c r="DM34" s="29"/>
      <c r="DN34" s="29"/>
      <c r="DO34" s="29"/>
      <c r="DP34" s="29"/>
      <c r="DQ34" s="29"/>
      <c r="DR34" s="29"/>
      <c r="DS34" s="29"/>
      <c r="DT34" s="29"/>
      <c r="DU34" s="29"/>
      <c r="DV34" s="29"/>
      <c r="DW34" s="29"/>
      <c r="DX34" s="29"/>
      <c r="DY34" s="29"/>
      <c r="DZ34" s="29"/>
      <c r="EA34" s="29"/>
      <c r="EB34" s="29"/>
      <c r="EC34" s="29"/>
      <c r="ED34" s="29"/>
      <c r="EE34" s="29"/>
      <c r="EF34" s="29"/>
      <c r="EG34" s="29"/>
      <c r="EH34" s="29"/>
      <c r="EI34" s="29"/>
      <c r="EJ34" s="29"/>
      <c r="EK34" s="29"/>
      <c r="EL34" s="29"/>
      <c r="EM34" s="29"/>
      <c r="EN34" s="29"/>
      <c r="EO34" s="29"/>
      <c r="EP34" s="29"/>
      <c r="EQ34" s="29"/>
      <c r="ER34" s="29"/>
      <c r="ES34" s="29"/>
      <c r="ET34" s="29"/>
      <c r="EU34" s="29"/>
      <c r="EV34" s="29"/>
      <c r="EW34" s="29"/>
      <c r="EX34" s="29"/>
      <c r="EY34" s="29"/>
      <c r="EZ34" s="29"/>
      <c r="FA34" s="29"/>
      <c r="FB34" s="29"/>
      <c r="FC34" s="29"/>
      <c r="FD34" s="29"/>
      <c r="FE34" s="29"/>
      <c r="FF34" s="29"/>
      <c r="FG34" s="29"/>
      <c r="FH34" s="29"/>
      <c r="FI34" s="29"/>
      <c r="FJ34" s="29"/>
      <c r="FK34" s="29"/>
      <c r="FL34" s="29"/>
      <c r="FM34" s="29"/>
      <c r="FN34" s="29"/>
      <c r="FO34" s="29"/>
      <c r="FP34" s="29"/>
      <c r="FQ34" s="29"/>
      <c r="FR34" s="29"/>
      <c r="FS34" s="29"/>
      <c r="FT34" s="29"/>
      <c r="FU34" s="29"/>
      <c r="FV34" s="29"/>
      <c r="FW34" s="29"/>
      <c r="FX34" s="29"/>
      <c r="FY34" s="29"/>
      <c r="FZ34" s="29"/>
      <c r="GA34" s="29"/>
      <c r="GB34" s="29"/>
      <c r="GC34" s="29"/>
      <c r="GD34" s="29"/>
      <c r="GE34" s="29"/>
      <c r="GF34" s="29"/>
      <c r="GG34" s="29"/>
      <c r="GH34" s="29"/>
      <c r="GI34" s="29"/>
      <c r="GJ34" s="29"/>
      <c r="GK34" s="29"/>
      <c r="GL34" s="29"/>
      <c r="GM34" s="29"/>
      <c r="GN34" s="29"/>
      <c r="GO34" s="29"/>
      <c r="GP34" s="29"/>
      <c r="GQ34" s="29"/>
      <c r="GR34" s="29"/>
      <c r="GS34" s="29"/>
      <c r="GT34" s="29"/>
      <c r="GU34" s="29"/>
      <c r="GV34" s="29"/>
      <c r="GW34" s="29"/>
      <c r="GX34" s="29"/>
      <c r="GY34" s="29"/>
      <c r="GZ34" s="29"/>
      <c r="HA34" s="29"/>
      <c r="HB34" s="29"/>
      <c r="HC34" s="29"/>
      <c r="HD34" s="29"/>
      <c r="HE34" s="29"/>
      <c r="HF34" s="29"/>
      <c r="HG34" s="29"/>
      <c r="HH34" s="29"/>
      <c r="HI34" s="29"/>
      <c r="HJ34" s="29"/>
      <c r="HK34" s="29"/>
      <c r="HL34" s="29"/>
      <c r="HM34" s="29"/>
      <c r="HN34" s="29"/>
      <c r="HO34" s="29"/>
      <c r="HP34" s="29"/>
      <c r="HQ34" s="29"/>
      <c r="HR34" s="29"/>
      <c r="HS34" s="29"/>
      <c r="HT34" s="29"/>
      <c r="HU34" s="29"/>
      <c r="HV34" s="29"/>
      <c r="HW34" s="29"/>
      <c r="HX34" s="29"/>
      <c r="HY34" s="29"/>
      <c r="HZ34" s="29"/>
      <c r="IA34" s="29"/>
      <c r="IB34" s="29"/>
      <c r="IC34" s="29"/>
      <c r="ID34" s="29"/>
      <c r="IE34" s="29"/>
      <c r="IF34" s="29"/>
      <c r="IG34" s="29"/>
      <c r="IH34" s="29"/>
      <c r="II34" s="29"/>
      <c r="IJ34" s="29"/>
      <c r="IK34" s="29"/>
    </row>
    <row r="35" spans="1:245" ht="20.100000000000001" customHeight="1">
      <c r="A35" s="29"/>
      <c r="B35" s="29"/>
      <c r="C35" s="29"/>
      <c r="D35" s="29"/>
      <c r="E35" s="29"/>
      <c r="F35" s="25"/>
      <c r="G35" s="25"/>
      <c r="H35" s="28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  <c r="DL35" s="29"/>
      <c r="DM35" s="29"/>
      <c r="DN35" s="29"/>
      <c r="DO35" s="29"/>
      <c r="DP35" s="29"/>
      <c r="DQ35" s="29"/>
      <c r="DR35" s="29"/>
      <c r="DS35" s="29"/>
      <c r="DT35" s="29"/>
      <c r="DU35" s="29"/>
      <c r="DV35" s="29"/>
      <c r="DW35" s="29"/>
      <c r="DX35" s="29"/>
      <c r="DY35" s="29"/>
      <c r="DZ35" s="29"/>
      <c r="EA35" s="29"/>
      <c r="EB35" s="29"/>
      <c r="EC35" s="29"/>
      <c r="ED35" s="29"/>
      <c r="EE35" s="29"/>
      <c r="EF35" s="29"/>
      <c r="EG35" s="29"/>
      <c r="EH35" s="29"/>
      <c r="EI35" s="29"/>
      <c r="EJ35" s="29"/>
      <c r="EK35" s="29"/>
      <c r="EL35" s="29"/>
      <c r="EM35" s="29"/>
      <c r="EN35" s="29"/>
      <c r="EO35" s="29"/>
      <c r="EP35" s="29"/>
      <c r="EQ35" s="29"/>
      <c r="ER35" s="29"/>
      <c r="ES35" s="29"/>
      <c r="ET35" s="29"/>
      <c r="EU35" s="29"/>
      <c r="EV35" s="29"/>
      <c r="EW35" s="29"/>
      <c r="EX35" s="29"/>
      <c r="EY35" s="29"/>
      <c r="EZ35" s="29"/>
      <c r="FA35" s="29"/>
      <c r="FB35" s="29"/>
      <c r="FC35" s="29"/>
      <c r="FD35" s="29"/>
      <c r="FE35" s="29"/>
      <c r="FF35" s="29"/>
      <c r="FG35" s="29"/>
      <c r="FH35" s="29"/>
      <c r="FI35" s="29"/>
      <c r="FJ35" s="29"/>
      <c r="FK35" s="29"/>
      <c r="FL35" s="29"/>
      <c r="FM35" s="29"/>
      <c r="FN35" s="29"/>
      <c r="FO35" s="29"/>
      <c r="FP35" s="29"/>
      <c r="FQ35" s="29"/>
      <c r="FR35" s="29"/>
      <c r="FS35" s="29"/>
      <c r="FT35" s="29"/>
      <c r="FU35" s="29"/>
      <c r="FV35" s="29"/>
      <c r="FW35" s="29"/>
      <c r="FX35" s="29"/>
      <c r="FY35" s="29"/>
      <c r="FZ35" s="29"/>
      <c r="GA35" s="29"/>
      <c r="GB35" s="29"/>
      <c r="GC35" s="29"/>
      <c r="GD35" s="29"/>
      <c r="GE35" s="29"/>
      <c r="GF35" s="29"/>
      <c r="GG35" s="29"/>
      <c r="GH35" s="29"/>
      <c r="GI35" s="29"/>
      <c r="GJ35" s="29"/>
      <c r="GK35" s="29"/>
      <c r="GL35" s="29"/>
      <c r="GM35" s="29"/>
      <c r="GN35" s="29"/>
      <c r="GO35" s="29"/>
      <c r="GP35" s="29"/>
      <c r="GQ35" s="29"/>
      <c r="GR35" s="29"/>
      <c r="GS35" s="29"/>
      <c r="GT35" s="29"/>
      <c r="GU35" s="29"/>
      <c r="GV35" s="29"/>
      <c r="GW35" s="29"/>
      <c r="GX35" s="29"/>
      <c r="GY35" s="29"/>
      <c r="GZ35" s="29"/>
      <c r="HA35" s="29"/>
      <c r="HB35" s="29"/>
      <c r="HC35" s="29"/>
      <c r="HD35" s="29"/>
      <c r="HE35" s="29"/>
      <c r="HF35" s="29"/>
      <c r="HG35" s="29"/>
      <c r="HH35" s="29"/>
      <c r="HI35" s="29"/>
      <c r="HJ35" s="29"/>
      <c r="HK35" s="29"/>
      <c r="HL35" s="29"/>
      <c r="HM35" s="29"/>
      <c r="HN35" s="29"/>
      <c r="HO35" s="29"/>
      <c r="HP35" s="29"/>
      <c r="HQ35" s="29"/>
      <c r="HR35" s="29"/>
      <c r="HS35" s="29"/>
      <c r="HT35" s="29"/>
      <c r="HU35" s="29"/>
      <c r="HV35" s="29"/>
      <c r="HW35" s="29"/>
      <c r="HX35" s="29"/>
      <c r="HY35" s="29"/>
      <c r="HZ35" s="29"/>
      <c r="IA35" s="29"/>
      <c r="IB35" s="29"/>
      <c r="IC35" s="29"/>
      <c r="ID35" s="29"/>
      <c r="IE35" s="29"/>
      <c r="IF35" s="29"/>
      <c r="IG35" s="29"/>
      <c r="IH35" s="29"/>
      <c r="II35" s="29"/>
      <c r="IJ35" s="29"/>
      <c r="IK35" s="29"/>
    </row>
  </sheetData>
  <mergeCells count="9">
    <mergeCell ref="H5:H6"/>
    <mergeCell ref="D5:D6"/>
    <mergeCell ref="E5:E6"/>
    <mergeCell ref="F5:F6"/>
    <mergeCell ref="G5:G6"/>
    <mergeCell ref="A1:D1"/>
    <mergeCell ref="A2:H2"/>
    <mergeCell ref="A3:E3"/>
    <mergeCell ref="F4:H4"/>
  </mergeCells>
  <phoneticPr fontId="6" type="noConversion"/>
  <dataValidations count="1">
    <dataValidation type="textLength" operator="equal" allowBlank="1" showInputMessage="1" showErrorMessage="1" sqref="F7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92" orientation="landscape" r:id="rId1"/>
  <headerFooter alignWithMargins="0">
    <oddFooter>&amp;C第 &amp;P 页，共 &amp;N 页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3"/>
  <sheetViews>
    <sheetView showGridLines="0" showZeros="0" tabSelected="1" workbookViewId="0">
      <selection activeCell="G13" sqref="G13"/>
    </sheetView>
  </sheetViews>
  <sheetFormatPr defaultColWidth="6.875" defaultRowHeight="12.75" customHeight="1"/>
  <cols>
    <col min="1" max="1" width="13.75" style="4" customWidth="1"/>
    <col min="2" max="2" width="32" style="4" customWidth="1"/>
    <col min="3" max="4" width="13.5" style="4" customWidth="1"/>
    <col min="5" max="7" width="14" style="4" customWidth="1"/>
    <col min="8" max="8" width="13.5" style="4" customWidth="1"/>
    <col min="9" max="9" width="6.5" style="4" customWidth="1"/>
    <col min="10" max="16384" width="6.875" style="4"/>
  </cols>
  <sheetData>
    <row r="1" spans="1:9" s="1" customFormat="1" ht="20.25" customHeight="1">
      <c r="A1" s="35"/>
      <c r="B1" s="36"/>
      <c r="C1" s="36"/>
      <c r="D1" s="36"/>
      <c r="E1" s="37"/>
      <c r="F1" s="36"/>
      <c r="G1" s="36"/>
      <c r="H1" s="6" t="s">
        <v>310</v>
      </c>
      <c r="I1" s="48"/>
    </row>
    <row r="2" spans="1:9" s="2" customFormat="1" ht="30" customHeight="1">
      <c r="A2" s="152" t="s">
        <v>311</v>
      </c>
      <c r="B2" s="152"/>
      <c r="C2" s="152"/>
      <c r="D2" s="152"/>
      <c r="E2" s="152"/>
      <c r="F2" s="152"/>
      <c r="G2" s="152"/>
      <c r="H2" s="152"/>
      <c r="I2" s="49"/>
    </row>
    <row r="3" spans="1:9" s="1" customFormat="1" ht="20.25" customHeight="1">
      <c r="A3" s="153" t="s">
        <v>316</v>
      </c>
      <c r="B3" s="159"/>
      <c r="C3" s="159"/>
      <c r="D3" s="159"/>
      <c r="E3" s="36"/>
      <c r="F3" s="36"/>
      <c r="G3" s="36"/>
      <c r="H3" s="8" t="s">
        <v>2</v>
      </c>
      <c r="I3" s="48"/>
    </row>
    <row r="4" spans="1:9" ht="20.100000000000001" customHeight="1">
      <c r="A4" s="145" t="s">
        <v>301</v>
      </c>
      <c r="B4" s="145" t="s">
        <v>302</v>
      </c>
      <c r="C4" s="154" t="s">
        <v>303</v>
      </c>
      <c r="D4" s="154"/>
      <c r="E4" s="154"/>
      <c r="F4" s="154"/>
      <c r="G4" s="154"/>
      <c r="H4" s="154"/>
      <c r="I4" s="50"/>
    </row>
    <row r="5" spans="1:9" ht="20.100000000000001" customHeight="1">
      <c r="A5" s="145"/>
      <c r="B5" s="145"/>
      <c r="C5" s="169" t="s">
        <v>50</v>
      </c>
      <c r="D5" s="171" t="s">
        <v>155</v>
      </c>
      <c r="E5" s="38" t="s">
        <v>304</v>
      </c>
      <c r="F5" s="39"/>
      <c r="G5" s="39"/>
      <c r="H5" s="172" t="s">
        <v>160</v>
      </c>
      <c r="I5" s="50"/>
    </row>
    <row r="6" spans="1:9" ht="33.75" customHeight="1">
      <c r="A6" s="146"/>
      <c r="B6" s="146"/>
      <c r="C6" s="170"/>
      <c r="D6" s="148"/>
      <c r="E6" s="40" t="s">
        <v>65</v>
      </c>
      <c r="F6" s="41" t="s">
        <v>305</v>
      </c>
      <c r="G6" s="42" t="s">
        <v>306</v>
      </c>
      <c r="H6" s="173"/>
      <c r="I6" s="50"/>
    </row>
    <row r="7" spans="1:9" ht="20.100000000000001" customHeight="1">
      <c r="A7" s="43" t="s">
        <v>323</v>
      </c>
      <c r="B7" s="43" t="s">
        <v>315</v>
      </c>
      <c r="C7" s="44">
        <f>((SUM(D7:D7)+SUM(F7:H7)))</f>
        <v>0</v>
      </c>
      <c r="D7" s="44"/>
      <c r="E7" s="45">
        <f>((SUM(F7:G7)))</f>
        <v>0</v>
      </c>
      <c r="F7" s="44"/>
      <c r="G7" s="44"/>
      <c r="H7" s="44"/>
      <c r="I7" s="51"/>
    </row>
    <row r="8" spans="1:9" ht="20.100000000000001" customHeight="1">
      <c r="A8" s="46"/>
      <c r="B8" s="46"/>
      <c r="C8" s="46"/>
      <c r="D8" s="46"/>
      <c r="E8" s="47"/>
      <c r="F8" s="46"/>
      <c r="G8" s="46"/>
      <c r="H8" s="46"/>
      <c r="I8" s="46"/>
    </row>
    <row r="9" spans="1:9" ht="20.100000000000001" customHeight="1">
      <c r="A9" s="46"/>
      <c r="B9" s="46"/>
      <c r="C9" s="46"/>
      <c r="D9" s="46"/>
      <c r="E9" s="47"/>
      <c r="F9" s="46"/>
      <c r="G9" s="46"/>
      <c r="H9" s="46"/>
      <c r="I9" s="46"/>
    </row>
    <row r="10" spans="1:9" ht="20.100000000000001" customHeight="1">
      <c r="A10" s="46"/>
      <c r="B10" s="46"/>
      <c r="C10" s="46"/>
      <c r="D10" s="46"/>
      <c r="E10" s="47"/>
      <c r="F10" s="46"/>
      <c r="G10" s="46"/>
      <c r="H10" s="46"/>
      <c r="I10" s="46"/>
    </row>
    <row r="11" spans="1:9" ht="20.100000000000001" customHeight="1">
      <c r="A11" s="46"/>
      <c r="B11" s="46"/>
      <c r="C11" s="46"/>
      <c r="D11" s="46"/>
      <c r="E11" s="47"/>
      <c r="F11" s="46"/>
      <c r="G11" s="46"/>
      <c r="H11" s="46"/>
      <c r="I11" s="46"/>
    </row>
    <row r="12" spans="1:9" ht="20.100000000000001" customHeight="1">
      <c r="A12" s="46"/>
      <c r="B12" s="46"/>
      <c r="C12" s="46"/>
      <c r="D12" s="46"/>
      <c r="E12" s="47"/>
      <c r="F12" s="46"/>
      <c r="G12" s="46"/>
      <c r="H12" s="46"/>
      <c r="I12" s="46"/>
    </row>
    <row r="13" spans="1:9" ht="20.100000000000001" customHeight="1">
      <c r="A13" s="46"/>
      <c r="B13" s="46"/>
      <c r="C13" s="46"/>
      <c r="D13" s="46"/>
      <c r="E13" s="47"/>
      <c r="F13" s="46"/>
      <c r="G13" s="46"/>
      <c r="H13" s="46"/>
      <c r="I13" s="46"/>
    </row>
  </sheetData>
  <mergeCells count="8">
    <mergeCell ref="A2:H2"/>
    <mergeCell ref="A3:D3"/>
    <mergeCell ref="C4:H4"/>
    <mergeCell ref="A4:A6"/>
    <mergeCell ref="B4:B6"/>
    <mergeCell ref="C5:C6"/>
    <mergeCell ref="D5:D6"/>
    <mergeCell ref="H5:H6"/>
  </mergeCells>
  <phoneticPr fontId="6" type="noConversion"/>
  <dataValidations count="1">
    <dataValidation type="textLength" operator="equal" allowBlank="1" showInputMessage="1" showErrorMessage="1" sqref="C7 E7">
      <formula1>0</formula1>
    </dataValidation>
  </dataValidations>
  <printOptions horizontalCentered="1"/>
  <pageMargins left="0.74791666666666701" right="0.74791666666666701" top="0.98402777777777795" bottom="0.98402777777777795" header="0.51180555555555596" footer="0.51180555555555596"/>
  <pageSetup paperSize="9" scale="95" orientation="landscape"/>
  <headerFooter alignWithMargins="0">
    <oddFooter>&amp;C第 &amp;P 页，共 &amp;N 页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K32"/>
  <sheetViews>
    <sheetView showGridLines="0" showZeros="0" workbookViewId="0">
      <selection activeCell="E11" sqref="E11"/>
    </sheetView>
  </sheetViews>
  <sheetFormatPr defaultColWidth="6.875" defaultRowHeight="12.75" customHeight="1"/>
  <cols>
    <col min="1" max="3" width="4.625" style="4" customWidth="1"/>
    <col min="4" max="4" width="12.75" style="4" customWidth="1"/>
    <col min="5" max="5" width="69.25" style="4" customWidth="1"/>
    <col min="6" max="8" width="14.75" style="4" customWidth="1"/>
    <col min="9" max="245" width="8" style="4" customWidth="1"/>
    <col min="246" max="16384" width="6.875" style="4"/>
  </cols>
  <sheetData>
    <row r="1" spans="1:245" s="1" customFormat="1" ht="20.25" customHeight="1">
      <c r="A1" s="175"/>
      <c r="B1" s="175"/>
      <c r="C1" s="175"/>
      <c r="D1" s="175"/>
      <c r="E1" s="5"/>
      <c r="F1" s="5"/>
      <c r="G1" s="5"/>
      <c r="H1" s="6" t="s">
        <v>312</v>
      </c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  <c r="DA1" s="30"/>
      <c r="DB1" s="30"/>
      <c r="DC1" s="30"/>
      <c r="DD1" s="30"/>
      <c r="DE1" s="30"/>
      <c r="DF1" s="30"/>
      <c r="DG1" s="30"/>
      <c r="DH1" s="30"/>
      <c r="DI1" s="30"/>
      <c r="DJ1" s="30"/>
      <c r="DK1" s="30"/>
      <c r="DL1" s="30"/>
      <c r="DM1" s="30"/>
      <c r="DN1" s="30"/>
      <c r="DO1" s="30"/>
      <c r="DP1" s="30"/>
      <c r="DQ1" s="30"/>
      <c r="DR1" s="30"/>
      <c r="DS1" s="30"/>
      <c r="DT1" s="30"/>
      <c r="DU1" s="30"/>
      <c r="DV1" s="30"/>
      <c r="DW1" s="30"/>
      <c r="DX1" s="30"/>
      <c r="DY1" s="30"/>
      <c r="DZ1" s="30"/>
      <c r="EA1" s="30"/>
      <c r="EB1" s="30"/>
      <c r="EC1" s="30"/>
      <c r="ED1" s="30"/>
      <c r="EE1" s="30"/>
      <c r="EF1" s="30"/>
      <c r="EG1" s="30"/>
      <c r="EH1" s="30"/>
      <c r="EI1" s="30"/>
      <c r="EJ1" s="30"/>
      <c r="EK1" s="30"/>
      <c r="EL1" s="30"/>
      <c r="EM1" s="30"/>
      <c r="EN1" s="30"/>
      <c r="EO1" s="30"/>
      <c r="EP1" s="30"/>
      <c r="EQ1" s="30"/>
      <c r="ER1" s="30"/>
      <c r="ES1" s="30"/>
      <c r="ET1" s="30"/>
      <c r="EU1" s="30"/>
      <c r="EV1" s="30"/>
      <c r="EW1" s="30"/>
      <c r="EX1" s="30"/>
      <c r="EY1" s="30"/>
      <c r="EZ1" s="30"/>
      <c r="FA1" s="30"/>
      <c r="FB1" s="30"/>
      <c r="FC1" s="30"/>
      <c r="FD1" s="30"/>
      <c r="FE1" s="30"/>
      <c r="FF1" s="30"/>
      <c r="FG1" s="30"/>
      <c r="FH1" s="30"/>
      <c r="FI1" s="30"/>
      <c r="FJ1" s="30"/>
      <c r="FK1" s="30"/>
      <c r="FL1" s="30"/>
      <c r="FM1" s="30"/>
      <c r="FN1" s="30"/>
      <c r="FO1" s="30"/>
      <c r="FP1" s="30"/>
      <c r="FQ1" s="30"/>
      <c r="FR1" s="30"/>
      <c r="FS1" s="30"/>
      <c r="FT1" s="30"/>
      <c r="FU1" s="30"/>
      <c r="FV1" s="30"/>
      <c r="FW1" s="30"/>
      <c r="FX1" s="30"/>
      <c r="FY1" s="30"/>
      <c r="FZ1" s="30"/>
      <c r="GA1" s="30"/>
      <c r="GB1" s="30"/>
      <c r="GC1" s="30"/>
      <c r="GD1" s="30"/>
      <c r="GE1" s="30"/>
      <c r="GF1" s="30"/>
      <c r="GG1" s="30"/>
      <c r="GH1" s="30"/>
      <c r="GI1" s="30"/>
      <c r="GJ1" s="30"/>
      <c r="GK1" s="30"/>
      <c r="GL1" s="30"/>
      <c r="GM1" s="30"/>
      <c r="GN1" s="30"/>
      <c r="GO1" s="30"/>
      <c r="GP1" s="30"/>
      <c r="GQ1" s="30"/>
      <c r="GR1" s="30"/>
      <c r="GS1" s="30"/>
      <c r="GT1" s="30"/>
      <c r="GU1" s="30"/>
      <c r="GV1" s="30"/>
      <c r="GW1" s="30"/>
      <c r="GX1" s="30"/>
      <c r="GY1" s="30"/>
      <c r="GZ1" s="30"/>
      <c r="HA1" s="30"/>
      <c r="HB1" s="30"/>
      <c r="HC1" s="30"/>
      <c r="HD1" s="30"/>
      <c r="HE1" s="30"/>
      <c r="HF1" s="30"/>
      <c r="HG1" s="30"/>
      <c r="HH1" s="30"/>
      <c r="HI1" s="30"/>
      <c r="HJ1" s="30"/>
      <c r="HK1" s="30"/>
      <c r="HL1" s="30"/>
      <c r="HM1" s="30"/>
      <c r="HN1" s="30"/>
      <c r="HO1" s="30"/>
      <c r="HP1" s="30"/>
      <c r="HQ1" s="30"/>
      <c r="HR1" s="30"/>
      <c r="HS1" s="30"/>
      <c r="HT1" s="30"/>
      <c r="HU1" s="30"/>
      <c r="HV1" s="30"/>
      <c r="HW1" s="30"/>
      <c r="HX1" s="30"/>
      <c r="HY1" s="30"/>
      <c r="HZ1" s="30"/>
      <c r="IA1" s="30"/>
      <c r="IB1" s="30"/>
      <c r="IC1" s="30"/>
      <c r="ID1" s="30"/>
      <c r="IE1" s="30"/>
      <c r="IF1" s="30"/>
      <c r="IG1" s="30"/>
      <c r="IH1" s="30"/>
      <c r="II1" s="30"/>
      <c r="IJ1" s="30"/>
      <c r="IK1" s="30"/>
    </row>
    <row r="2" spans="1:245" s="2" customFormat="1" ht="30" customHeight="1">
      <c r="A2" s="152" t="s">
        <v>313</v>
      </c>
      <c r="B2" s="152"/>
      <c r="C2" s="152"/>
      <c r="D2" s="152"/>
      <c r="E2" s="152"/>
      <c r="F2" s="152"/>
      <c r="G2" s="152"/>
      <c r="H2" s="152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  <c r="ED2" s="31"/>
      <c r="EE2" s="31"/>
      <c r="EF2" s="31"/>
      <c r="EG2" s="31"/>
      <c r="EH2" s="31"/>
      <c r="EI2" s="31"/>
      <c r="EJ2" s="31"/>
      <c r="EK2" s="31"/>
      <c r="EL2" s="31"/>
      <c r="EM2" s="31"/>
      <c r="EN2" s="31"/>
      <c r="EO2" s="31"/>
      <c r="EP2" s="31"/>
      <c r="EQ2" s="31"/>
      <c r="ER2" s="31"/>
      <c r="ES2" s="31"/>
      <c r="ET2" s="31"/>
      <c r="EU2" s="31"/>
      <c r="EV2" s="31"/>
      <c r="EW2" s="31"/>
      <c r="EX2" s="31"/>
      <c r="EY2" s="31"/>
      <c r="EZ2" s="31"/>
      <c r="FA2" s="31"/>
      <c r="FB2" s="31"/>
      <c r="FC2" s="31"/>
      <c r="FD2" s="31"/>
      <c r="FE2" s="31"/>
      <c r="FF2" s="31"/>
      <c r="FG2" s="31"/>
      <c r="FH2" s="31"/>
      <c r="FI2" s="31"/>
      <c r="FJ2" s="31"/>
      <c r="FK2" s="31"/>
      <c r="FL2" s="31"/>
      <c r="FM2" s="31"/>
      <c r="FN2" s="31"/>
      <c r="FO2" s="31"/>
      <c r="FP2" s="31"/>
      <c r="FQ2" s="31"/>
      <c r="FR2" s="31"/>
      <c r="FS2" s="31"/>
      <c r="FT2" s="31"/>
      <c r="FU2" s="31"/>
      <c r="FV2" s="31"/>
      <c r="FW2" s="31"/>
      <c r="FX2" s="31"/>
      <c r="FY2" s="31"/>
      <c r="FZ2" s="31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  <c r="GO2" s="31"/>
      <c r="GP2" s="31"/>
      <c r="GQ2" s="31"/>
      <c r="GR2" s="31"/>
      <c r="GS2" s="31"/>
      <c r="GT2" s="31"/>
      <c r="GU2" s="31"/>
      <c r="GV2" s="31"/>
      <c r="GW2" s="31"/>
      <c r="GX2" s="31"/>
      <c r="GY2" s="31"/>
      <c r="GZ2" s="31"/>
      <c r="HA2" s="31"/>
      <c r="HB2" s="31"/>
      <c r="HC2" s="31"/>
      <c r="HD2" s="31"/>
      <c r="HE2" s="31"/>
      <c r="HF2" s="31"/>
      <c r="HG2" s="31"/>
      <c r="HH2" s="31"/>
      <c r="HI2" s="31"/>
      <c r="HJ2" s="31"/>
      <c r="HK2" s="31"/>
      <c r="HL2" s="31"/>
      <c r="HM2" s="31"/>
      <c r="HN2" s="31"/>
      <c r="HO2" s="31"/>
      <c r="HP2" s="31"/>
      <c r="HQ2" s="31"/>
      <c r="HR2" s="31"/>
      <c r="HS2" s="31"/>
      <c r="HT2" s="31"/>
      <c r="HU2" s="31"/>
      <c r="HV2" s="31"/>
      <c r="HW2" s="31"/>
      <c r="HX2" s="31"/>
      <c r="HY2" s="31"/>
      <c r="HZ2" s="31"/>
      <c r="IA2" s="31"/>
      <c r="IB2" s="31"/>
      <c r="IC2" s="31"/>
      <c r="ID2" s="31"/>
      <c r="IE2" s="31"/>
      <c r="IF2" s="31"/>
      <c r="IG2" s="31"/>
      <c r="IH2" s="31"/>
      <c r="II2" s="31"/>
      <c r="IJ2" s="31"/>
      <c r="IK2" s="31"/>
    </row>
    <row r="3" spans="1:245" s="1" customFormat="1" ht="20.25" customHeight="1">
      <c r="A3" s="153" t="s">
        <v>316</v>
      </c>
      <c r="B3" s="159"/>
      <c r="C3" s="159"/>
      <c r="D3" s="159"/>
      <c r="E3" s="159"/>
      <c r="F3" s="7"/>
      <c r="G3" s="7"/>
      <c r="H3" s="8" t="s">
        <v>2</v>
      </c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</row>
    <row r="4" spans="1:245" ht="20.100000000000001" customHeight="1">
      <c r="A4" s="9" t="s">
        <v>49</v>
      </c>
      <c r="B4" s="9"/>
      <c r="C4" s="9"/>
      <c r="D4" s="10"/>
      <c r="E4" s="11"/>
      <c r="F4" s="154" t="s">
        <v>314</v>
      </c>
      <c r="G4" s="154"/>
      <c r="H4" s="154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</row>
    <row r="5" spans="1:245" ht="20.100000000000001" customHeight="1">
      <c r="A5" s="12" t="s">
        <v>60</v>
      </c>
      <c r="B5" s="13"/>
      <c r="C5" s="14"/>
      <c r="D5" s="168" t="s">
        <v>61</v>
      </c>
      <c r="E5" s="145" t="s">
        <v>89</v>
      </c>
      <c r="F5" s="147" t="s">
        <v>50</v>
      </c>
      <c r="G5" s="147" t="s">
        <v>85</v>
      </c>
      <c r="H5" s="154" t="s">
        <v>86</v>
      </c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</row>
    <row r="6" spans="1:245" ht="20.100000000000001" customHeight="1">
      <c r="A6" s="15" t="s">
        <v>70</v>
      </c>
      <c r="B6" s="16" t="s">
        <v>71</v>
      </c>
      <c r="C6" s="17" t="s">
        <v>72</v>
      </c>
      <c r="D6" s="174"/>
      <c r="E6" s="146"/>
      <c r="F6" s="148"/>
      <c r="G6" s="148"/>
      <c r="H6" s="155"/>
      <c r="I6" s="32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</row>
    <row r="7" spans="1:245" s="3" customFormat="1" ht="20.100000000000001" customHeight="1">
      <c r="A7" s="18"/>
      <c r="B7" s="18"/>
      <c r="C7" s="18"/>
      <c r="D7" s="18" t="s">
        <v>339</v>
      </c>
      <c r="E7" s="43" t="s">
        <v>315</v>
      </c>
      <c r="F7" s="19">
        <f>((SUM(G7:H7)))</f>
        <v>0</v>
      </c>
      <c r="G7" s="20"/>
      <c r="H7" s="19"/>
      <c r="I7" s="33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  <c r="FH7" s="34"/>
      <c r="FI7" s="34"/>
      <c r="FJ7" s="34"/>
      <c r="FK7" s="34"/>
      <c r="FL7" s="34"/>
      <c r="FM7" s="34"/>
      <c r="FN7" s="34"/>
      <c r="FO7" s="34"/>
      <c r="FP7" s="34"/>
      <c r="FQ7" s="34"/>
      <c r="FR7" s="34"/>
      <c r="FS7" s="34"/>
      <c r="FT7" s="34"/>
      <c r="FU7" s="34"/>
      <c r="FV7" s="34"/>
      <c r="FW7" s="34"/>
      <c r="FX7" s="34"/>
      <c r="FY7" s="34"/>
      <c r="FZ7" s="34"/>
      <c r="GA7" s="34"/>
      <c r="GB7" s="34"/>
      <c r="GC7" s="34"/>
      <c r="GD7" s="34"/>
      <c r="GE7" s="34"/>
      <c r="GF7" s="34"/>
      <c r="GG7" s="34"/>
      <c r="GH7" s="34"/>
      <c r="GI7" s="34"/>
      <c r="GJ7" s="34"/>
      <c r="GK7" s="34"/>
      <c r="GL7" s="34"/>
      <c r="GM7" s="34"/>
      <c r="GN7" s="34"/>
      <c r="GO7" s="34"/>
      <c r="GP7" s="34"/>
      <c r="GQ7" s="34"/>
      <c r="GR7" s="34"/>
      <c r="GS7" s="34"/>
      <c r="GT7" s="34"/>
      <c r="GU7" s="34"/>
      <c r="GV7" s="34"/>
      <c r="GW7" s="34"/>
      <c r="GX7" s="34"/>
      <c r="GY7" s="34"/>
      <c r="GZ7" s="34"/>
      <c r="HA7" s="34"/>
      <c r="HB7" s="34"/>
      <c r="HC7" s="34"/>
      <c r="HD7" s="34"/>
      <c r="HE7" s="34"/>
      <c r="HF7" s="34"/>
      <c r="HG7" s="34"/>
      <c r="HH7" s="34"/>
      <c r="HI7" s="34"/>
      <c r="HJ7" s="34"/>
      <c r="HK7" s="34"/>
      <c r="HL7" s="34"/>
      <c r="HM7" s="34"/>
      <c r="HN7" s="34"/>
      <c r="HO7" s="34"/>
      <c r="HP7" s="34"/>
      <c r="HQ7" s="34"/>
      <c r="HR7" s="34"/>
      <c r="HS7" s="34"/>
      <c r="HT7" s="34"/>
      <c r="HU7" s="34"/>
      <c r="HV7" s="34"/>
      <c r="HW7" s="34"/>
      <c r="HX7" s="34"/>
      <c r="HY7" s="34"/>
      <c r="HZ7" s="34"/>
      <c r="IA7" s="34"/>
      <c r="IB7" s="34"/>
      <c r="IC7" s="34"/>
      <c r="ID7" s="34"/>
      <c r="IE7" s="34"/>
      <c r="IF7" s="34"/>
      <c r="IG7" s="34"/>
      <c r="IH7" s="34"/>
      <c r="II7" s="34"/>
      <c r="IJ7" s="34"/>
      <c r="IK7" s="34"/>
    </row>
    <row r="8" spans="1:245" ht="20.100000000000001" customHeight="1">
      <c r="A8" s="21"/>
      <c r="B8" s="21"/>
      <c r="C8" s="21"/>
      <c r="D8" s="22"/>
      <c r="E8" s="22"/>
      <c r="F8" s="22"/>
      <c r="G8" s="22"/>
      <c r="H8" s="22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</row>
    <row r="9" spans="1:245" ht="20.100000000000001" customHeight="1">
      <c r="A9" s="21"/>
      <c r="B9" s="21"/>
      <c r="C9" s="21"/>
      <c r="D9" s="21"/>
      <c r="E9" s="21"/>
      <c r="F9" s="21"/>
      <c r="G9" s="21"/>
      <c r="H9" s="22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</row>
    <row r="10" spans="1:245" ht="20.100000000000001" customHeight="1">
      <c r="A10" s="21"/>
      <c r="B10" s="21"/>
      <c r="C10" s="21"/>
      <c r="D10" s="22"/>
      <c r="E10" s="22"/>
      <c r="F10" s="22"/>
      <c r="G10" s="22"/>
      <c r="H10" s="22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</row>
    <row r="11" spans="1:245" ht="20.100000000000001" customHeight="1">
      <c r="A11" s="21"/>
      <c r="B11" s="21"/>
      <c r="C11" s="21"/>
      <c r="D11" s="22"/>
      <c r="E11" s="22"/>
      <c r="F11" s="22"/>
      <c r="G11" s="22"/>
      <c r="H11" s="22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</row>
    <row r="12" spans="1:245" ht="20.100000000000001" customHeight="1">
      <c r="A12" s="21"/>
      <c r="B12" s="21"/>
      <c r="C12" s="21"/>
      <c r="D12" s="21"/>
      <c r="E12" s="21"/>
      <c r="F12" s="21"/>
      <c r="G12" s="21"/>
      <c r="H12" s="22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</row>
    <row r="13" spans="1:245" ht="20.100000000000001" customHeight="1">
      <c r="A13" s="21"/>
      <c r="B13" s="21"/>
      <c r="C13" s="21"/>
      <c r="D13" s="22"/>
      <c r="E13" s="22"/>
      <c r="F13" s="22"/>
      <c r="G13" s="22"/>
      <c r="H13" s="22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</row>
    <row r="14" spans="1:245" ht="20.100000000000001" customHeight="1">
      <c r="A14" s="21"/>
      <c r="B14" s="21"/>
      <c r="C14" s="21"/>
      <c r="D14" s="22"/>
      <c r="E14" s="22"/>
      <c r="F14" s="22"/>
      <c r="G14" s="22"/>
      <c r="H14" s="22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</row>
    <row r="15" spans="1:245" ht="20.100000000000001" customHeight="1">
      <c r="A15" s="21"/>
      <c r="B15" s="21"/>
      <c r="C15" s="21"/>
      <c r="D15" s="21"/>
      <c r="E15" s="21"/>
      <c r="F15" s="21"/>
      <c r="G15" s="21"/>
      <c r="H15" s="22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</row>
    <row r="16" spans="1:245" ht="20.100000000000001" customHeight="1">
      <c r="A16" s="21"/>
      <c r="B16" s="21"/>
      <c r="C16" s="21"/>
      <c r="D16" s="21"/>
      <c r="E16" s="23"/>
      <c r="F16" s="23"/>
      <c r="G16" s="23"/>
      <c r="H16" s="22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</row>
    <row r="17" spans="1:245" ht="20.100000000000001" customHeight="1">
      <c r="A17" s="21"/>
      <c r="B17" s="21"/>
      <c r="C17" s="21"/>
      <c r="D17" s="21"/>
      <c r="E17" s="23"/>
      <c r="F17" s="23"/>
      <c r="G17" s="23"/>
      <c r="H17" s="22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</row>
    <row r="18" spans="1:245" ht="20.100000000000001" customHeight="1">
      <c r="A18" s="21"/>
      <c r="B18" s="21"/>
      <c r="C18" s="21"/>
      <c r="D18" s="21"/>
      <c r="E18" s="21"/>
      <c r="F18" s="21"/>
      <c r="G18" s="21"/>
      <c r="H18" s="22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</row>
    <row r="19" spans="1:245" ht="20.100000000000001" customHeight="1">
      <c r="A19" s="21"/>
      <c r="B19" s="21"/>
      <c r="C19" s="21"/>
      <c r="D19" s="21"/>
      <c r="E19" s="24"/>
      <c r="F19" s="24"/>
      <c r="G19" s="24"/>
      <c r="H19" s="22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</row>
    <row r="20" spans="1:245" ht="20.100000000000001" customHeight="1">
      <c r="A20" s="25"/>
      <c r="B20" s="25"/>
      <c r="C20" s="25"/>
      <c r="D20" s="25"/>
      <c r="E20" s="26"/>
      <c r="F20" s="26"/>
      <c r="G20" s="26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  <c r="HI20" s="25"/>
      <c r="HJ20" s="25"/>
      <c r="HK20" s="25"/>
      <c r="HL20" s="25"/>
      <c r="HM20" s="25"/>
      <c r="HN20" s="25"/>
      <c r="HO20" s="25"/>
      <c r="HP20" s="25"/>
      <c r="HQ20" s="25"/>
      <c r="HR20" s="25"/>
      <c r="HS20" s="25"/>
      <c r="HT20" s="25"/>
      <c r="HU20" s="25"/>
      <c r="HV20" s="25"/>
      <c r="HW20" s="25"/>
      <c r="HX20" s="25"/>
      <c r="HY20" s="25"/>
      <c r="HZ20" s="25"/>
      <c r="IA20" s="25"/>
      <c r="IB20" s="25"/>
      <c r="IC20" s="25"/>
      <c r="ID20" s="25"/>
      <c r="IE20" s="25"/>
      <c r="IF20" s="25"/>
      <c r="IG20" s="25"/>
      <c r="IH20" s="25"/>
      <c r="II20" s="25"/>
      <c r="IJ20" s="25"/>
      <c r="IK20" s="25"/>
    </row>
    <row r="21" spans="1:245" ht="20.100000000000001" customHeight="1">
      <c r="A21" s="27"/>
      <c r="B21" s="27"/>
      <c r="C21" s="27"/>
      <c r="D21" s="27"/>
      <c r="E21" s="27"/>
      <c r="F21" s="27"/>
      <c r="G21" s="27"/>
      <c r="H21" s="28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  <c r="EU21" s="29"/>
      <c r="EV21" s="29"/>
      <c r="EW21" s="29"/>
      <c r="EX21" s="29"/>
      <c r="EY21" s="29"/>
      <c r="EZ21" s="29"/>
      <c r="FA21" s="29"/>
      <c r="FB21" s="29"/>
      <c r="FC21" s="29"/>
      <c r="FD21" s="29"/>
      <c r="FE21" s="29"/>
      <c r="FF21" s="29"/>
      <c r="FG21" s="29"/>
      <c r="FH21" s="29"/>
      <c r="FI21" s="29"/>
      <c r="FJ21" s="29"/>
      <c r="FK21" s="29"/>
      <c r="FL21" s="29"/>
      <c r="FM21" s="29"/>
      <c r="FN21" s="29"/>
      <c r="FO21" s="29"/>
      <c r="FP21" s="29"/>
      <c r="FQ21" s="29"/>
      <c r="FR21" s="29"/>
      <c r="FS21" s="29"/>
      <c r="FT21" s="29"/>
      <c r="FU21" s="29"/>
      <c r="FV21" s="29"/>
      <c r="FW21" s="29"/>
      <c r="FX21" s="29"/>
      <c r="FY21" s="29"/>
      <c r="FZ21" s="29"/>
      <c r="GA21" s="29"/>
      <c r="GB21" s="29"/>
      <c r="GC21" s="29"/>
      <c r="GD21" s="29"/>
      <c r="GE21" s="29"/>
      <c r="GF21" s="29"/>
      <c r="GG21" s="29"/>
      <c r="GH21" s="29"/>
      <c r="GI21" s="29"/>
      <c r="GJ21" s="29"/>
      <c r="GK21" s="29"/>
      <c r="GL21" s="29"/>
      <c r="GM21" s="29"/>
      <c r="GN21" s="29"/>
      <c r="GO21" s="29"/>
      <c r="GP21" s="29"/>
      <c r="GQ21" s="29"/>
      <c r="GR21" s="29"/>
      <c r="GS21" s="29"/>
      <c r="GT21" s="29"/>
      <c r="GU21" s="29"/>
      <c r="GV21" s="29"/>
      <c r="GW21" s="29"/>
      <c r="GX21" s="29"/>
      <c r="GY21" s="29"/>
      <c r="GZ21" s="29"/>
      <c r="HA21" s="29"/>
      <c r="HB21" s="29"/>
      <c r="HC21" s="29"/>
      <c r="HD21" s="29"/>
      <c r="HE21" s="29"/>
      <c r="HF21" s="29"/>
      <c r="HG21" s="29"/>
      <c r="HH21" s="29"/>
      <c r="HI21" s="29"/>
      <c r="HJ21" s="29"/>
      <c r="HK21" s="29"/>
      <c r="HL21" s="29"/>
      <c r="HM21" s="29"/>
      <c r="HN21" s="29"/>
      <c r="HO21" s="29"/>
      <c r="HP21" s="29"/>
      <c r="HQ21" s="29"/>
      <c r="HR21" s="29"/>
      <c r="HS21" s="29"/>
      <c r="HT21" s="29"/>
      <c r="HU21" s="29"/>
      <c r="HV21" s="29"/>
      <c r="HW21" s="29"/>
      <c r="HX21" s="29"/>
      <c r="HY21" s="29"/>
      <c r="HZ21" s="29"/>
      <c r="IA21" s="29"/>
      <c r="IB21" s="29"/>
      <c r="IC21" s="29"/>
      <c r="ID21" s="29"/>
      <c r="IE21" s="29"/>
      <c r="IF21" s="29"/>
      <c r="IG21" s="29"/>
      <c r="IH21" s="29"/>
      <c r="II21" s="29"/>
      <c r="IJ21" s="29"/>
      <c r="IK21" s="29"/>
    </row>
    <row r="22" spans="1:245" ht="20.100000000000001" customHeight="1">
      <c r="A22" s="25"/>
      <c r="B22" s="25"/>
      <c r="C22" s="25"/>
      <c r="D22" s="25"/>
      <c r="E22" s="25"/>
      <c r="F22" s="25"/>
      <c r="G22" s="25"/>
      <c r="H22" s="28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29"/>
      <c r="EV22" s="29"/>
      <c r="EW22" s="29"/>
      <c r="EX22" s="29"/>
      <c r="EY22" s="29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29"/>
      <c r="FN22" s="29"/>
      <c r="FO22" s="29"/>
      <c r="FP22" s="29"/>
      <c r="FQ22" s="29"/>
      <c r="FR22" s="29"/>
      <c r="FS22" s="29"/>
      <c r="FT22" s="29"/>
      <c r="FU22" s="29"/>
      <c r="FV22" s="29"/>
      <c r="FW22" s="29"/>
      <c r="FX22" s="29"/>
      <c r="FY22" s="29"/>
      <c r="FZ22" s="29"/>
      <c r="GA22" s="29"/>
      <c r="GB22" s="29"/>
      <c r="GC22" s="29"/>
      <c r="GD22" s="29"/>
      <c r="GE22" s="29"/>
      <c r="GF22" s="29"/>
      <c r="GG22" s="29"/>
      <c r="GH22" s="29"/>
      <c r="GI22" s="29"/>
      <c r="GJ22" s="29"/>
      <c r="GK22" s="29"/>
      <c r="GL22" s="29"/>
      <c r="GM22" s="29"/>
      <c r="GN22" s="29"/>
      <c r="GO22" s="29"/>
      <c r="GP22" s="29"/>
      <c r="GQ22" s="29"/>
      <c r="GR22" s="29"/>
      <c r="GS22" s="29"/>
      <c r="GT22" s="29"/>
      <c r="GU22" s="29"/>
      <c r="GV22" s="29"/>
      <c r="GW22" s="29"/>
      <c r="GX22" s="29"/>
      <c r="GY22" s="29"/>
      <c r="GZ22" s="29"/>
      <c r="HA22" s="29"/>
      <c r="HB22" s="29"/>
      <c r="HC22" s="29"/>
      <c r="HD22" s="29"/>
      <c r="HE22" s="29"/>
      <c r="HF22" s="29"/>
      <c r="HG22" s="29"/>
      <c r="HH22" s="29"/>
      <c r="HI22" s="29"/>
      <c r="HJ22" s="29"/>
      <c r="HK22" s="29"/>
      <c r="HL22" s="29"/>
      <c r="HM22" s="29"/>
      <c r="HN22" s="29"/>
      <c r="HO22" s="29"/>
      <c r="HP22" s="29"/>
      <c r="HQ22" s="29"/>
      <c r="HR22" s="29"/>
      <c r="HS22" s="29"/>
      <c r="HT22" s="29"/>
      <c r="HU22" s="29"/>
      <c r="HV22" s="29"/>
      <c r="HW22" s="29"/>
      <c r="HX22" s="29"/>
      <c r="HY22" s="29"/>
      <c r="HZ22" s="29"/>
      <c r="IA22" s="29"/>
      <c r="IB22" s="29"/>
      <c r="IC22" s="29"/>
      <c r="ID22" s="29"/>
      <c r="IE22" s="29"/>
      <c r="IF22" s="29"/>
      <c r="IG22" s="29"/>
      <c r="IH22" s="29"/>
      <c r="II22" s="29"/>
      <c r="IJ22" s="29"/>
      <c r="IK22" s="29"/>
    </row>
    <row r="23" spans="1:245" ht="20.100000000000001" customHeight="1">
      <c r="A23" s="29"/>
      <c r="B23" s="29"/>
      <c r="C23" s="29"/>
      <c r="D23" s="29"/>
      <c r="E23" s="29"/>
      <c r="F23" s="25"/>
      <c r="G23" s="25"/>
      <c r="H23" s="28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29"/>
      <c r="EV23" s="29"/>
      <c r="EW23" s="29"/>
      <c r="EX23" s="29"/>
      <c r="EY23" s="29"/>
      <c r="EZ23" s="29"/>
      <c r="FA23" s="29"/>
      <c r="FB23" s="29"/>
      <c r="FC23" s="29"/>
      <c r="FD23" s="29"/>
      <c r="FE23" s="29"/>
      <c r="FF23" s="29"/>
      <c r="FG23" s="29"/>
      <c r="FH23" s="29"/>
      <c r="FI23" s="29"/>
      <c r="FJ23" s="29"/>
      <c r="FK23" s="29"/>
      <c r="FL23" s="29"/>
      <c r="FM23" s="29"/>
      <c r="FN23" s="29"/>
      <c r="FO23" s="29"/>
      <c r="FP23" s="29"/>
      <c r="FQ23" s="29"/>
      <c r="FR23" s="29"/>
      <c r="FS23" s="29"/>
      <c r="FT23" s="29"/>
      <c r="FU23" s="29"/>
      <c r="FV23" s="29"/>
      <c r="FW23" s="29"/>
      <c r="FX23" s="29"/>
      <c r="FY23" s="29"/>
      <c r="FZ23" s="29"/>
      <c r="GA23" s="29"/>
      <c r="GB23" s="29"/>
      <c r="GC23" s="29"/>
      <c r="GD23" s="29"/>
      <c r="GE23" s="29"/>
      <c r="GF23" s="29"/>
      <c r="GG23" s="29"/>
      <c r="GH23" s="29"/>
      <c r="GI23" s="29"/>
      <c r="GJ23" s="29"/>
      <c r="GK23" s="29"/>
      <c r="GL23" s="29"/>
      <c r="GM23" s="29"/>
      <c r="GN23" s="29"/>
      <c r="GO23" s="29"/>
      <c r="GP23" s="29"/>
      <c r="GQ23" s="29"/>
      <c r="GR23" s="29"/>
      <c r="GS23" s="29"/>
      <c r="GT23" s="29"/>
      <c r="GU23" s="29"/>
      <c r="GV23" s="29"/>
      <c r="GW23" s="29"/>
      <c r="GX23" s="29"/>
      <c r="GY23" s="29"/>
      <c r="GZ23" s="29"/>
      <c r="HA23" s="29"/>
      <c r="HB23" s="29"/>
      <c r="HC23" s="29"/>
      <c r="HD23" s="29"/>
      <c r="HE23" s="29"/>
      <c r="HF23" s="29"/>
      <c r="HG23" s="29"/>
      <c r="HH23" s="29"/>
      <c r="HI23" s="29"/>
      <c r="HJ23" s="29"/>
      <c r="HK23" s="29"/>
      <c r="HL23" s="29"/>
      <c r="HM23" s="29"/>
      <c r="HN23" s="29"/>
      <c r="HO23" s="29"/>
      <c r="HP23" s="29"/>
      <c r="HQ23" s="29"/>
      <c r="HR23" s="29"/>
      <c r="HS23" s="29"/>
      <c r="HT23" s="29"/>
      <c r="HU23" s="29"/>
      <c r="HV23" s="29"/>
      <c r="HW23" s="29"/>
      <c r="HX23" s="29"/>
      <c r="HY23" s="29"/>
      <c r="HZ23" s="29"/>
      <c r="IA23" s="29"/>
      <c r="IB23" s="29"/>
      <c r="IC23" s="29"/>
      <c r="ID23" s="29"/>
      <c r="IE23" s="29"/>
      <c r="IF23" s="29"/>
      <c r="IG23" s="29"/>
      <c r="IH23" s="29"/>
      <c r="II23" s="29"/>
      <c r="IJ23" s="29"/>
      <c r="IK23" s="29"/>
    </row>
    <row r="24" spans="1:245" ht="20.100000000000001" customHeight="1">
      <c r="A24" s="29"/>
      <c r="B24" s="29"/>
      <c r="C24" s="29"/>
      <c r="D24" s="29"/>
      <c r="E24" s="29"/>
      <c r="F24" s="25"/>
      <c r="G24" s="25"/>
      <c r="H24" s="28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  <c r="EU24" s="29"/>
      <c r="EV24" s="29"/>
      <c r="EW24" s="29"/>
      <c r="EX24" s="29"/>
      <c r="EY24" s="29"/>
      <c r="EZ24" s="29"/>
      <c r="FA24" s="29"/>
      <c r="FB24" s="29"/>
      <c r="FC24" s="29"/>
      <c r="FD24" s="29"/>
      <c r="FE24" s="29"/>
      <c r="FF24" s="29"/>
      <c r="FG24" s="29"/>
      <c r="FH24" s="29"/>
      <c r="FI24" s="29"/>
      <c r="FJ24" s="29"/>
      <c r="FK24" s="29"/>
      <c r="FL24" s="29"/>
      <c r="FM24" s="29"/>
      <c r="FN24" s="29"/>
      <c r="FO24" s="29"/>
      <c r="FP24" s="29"/>
      <c r="FQ24" s="29"/>
      <c r="FR24" s="29"/>
      <c r="FS24" s="29"/>
      <c r="FT24" s="29"/>
      <c r="FU24" s="29"/>
      <c r="FV24" s="29"/>
      <c r="FW24" s="29"/>
      <c r="FX24" s="29"/>
      <c r="FY24" s="29"/>
      <c r="FZ24" s="29"/>
      <c r="GA24" s="29"/>
      <c r="GB24" s="29"/>
      <c r="GC24" s="29"/>
      <c r="GD24" s="29"/>
      <c r="GE24" s="29"/>
      <c r="GF24" s="29"/>
      <c r="GG24" s="29"/>
      <c r="GH24" s="29"/>
      <c r="GI24" s="29"/>
      <c r="GJ24" s="29"/>
      <c r="GK24" s="29"/>
      <c r="GL24" s="29"/>
      <c r="GM24" s="29"/>
      <c r="GN24" s="29"/>
      <c r="GO24" s="29"/>
      <c r="GP24" s="29"/>
      <c r="GQ24" s="29"/>
      <c r="GR24" s="29"/>
      <c r="GS24" s="29"/>
      <c r="GT24" s="29"/>
      <c r="GU24" s="29"/>
      <c r="GV24" s="29"/>
      <c r="GW24" s="29"/>
      <c r="GX24" s="29"/>
      <c r="GY24" s="29"/>
      <c r="GZ24" s="29"/>
      <c r="HA24" s="29"/>
      <c r="HB24" s="29"/>
      <c r="HC24" s="29"/>
      <c r="HD24" s="29"/>
      <c r="HE24" s="29"/>
      <c r="HF24" s="29"/>
      <c r="HG24" s="29"/>
      <c r="HH24" s="29"/>
      <c r="HI24" s="29"/>
      <c r="HJ24" s="29"/>
      <c r="HK24" s="29"/>
      <c r="HL24" s="29"/>
      <c r="HM24" s="29"/>
      <c r="HN24" s="29"/>
      <c r="HO24" s="29"/>
      <c r="HP24" s="29"/>
      <c r="HQ24" s="29"/>
      <c r="HR24" s="29"/>
      <c r="HS24" s="29"/>
      <c r="HT24" s="29"/>
      <c r="HU24" s="29"/>
      <c r="HV24" s="29"/>
      <c r="HW24" s="29"/>
      <c r="HX24" s="29"/>
      <c r="HY24" s="29"/>
      <c r="HZ24" s="29"/>
      <c r="IA24" s="29"/>
      <c r="IB24" s="29"/>
      <c r="IC24" s="29"/>
      <c r="ID24" s="29"/>
      <c r="IE24" s="29"/>
      <c r="IF24" s="29"/>
      <c r="IG24" s="29"/>
      <c r="IH24" s="29"/>
      <c r="II24" s="29"/>
      <c r="IJ24" s="29"/>
      <c r="IK24" s="29"/>
    </row>
    <row r="25" spans="1:245" ht="20.100000000000001" customHeight="1">
      <c r="A25" s="29"/>
      <c r="B25" s="29"/>
      <c r="C25" s="29"/>
      <c r="D25" s="29"/>
      <c r="E25" s="29"/>
      <c r="F25" s="25"/>
      <c r="G25" s="25"/>
      <c r="H25" s="28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29"/>
      <c r="FB25" s="29"/>
      <c r="FC25" s="29"/>
      <c r="FD25" s="29"/>
      <c r="FE25" s="29"/>
      <c r="FF25" s="29"/>
      <c r="FG25" s="29"/>
      <c r="FH25" s="29"/>
      <c r="FI25" s="29"/>
      <c r="FJ25" s="29"/>
      <c r="FK25" s="29"/>
      <c r="FL25" s="29"/>
      <c r="FM25" s="29"/>
      <c r="FN25" s="29"/>
      <c r="FO25" s="29"/>
      <c r="FP25" s="29"/>
      <c r="FQ25" s="29"/>
      <c r="FR25" s="29"/>
      <c r="FS25" s="29"/>
      <c r="FT25" s="29"/>
      <c r="FU25" s="29"/>
      <c r="FV25" s="29"/>
      <c r="FW25" s="29"/>
      <c r="FX25" s="29"/>
      <c r="FY25" s="29"/>
      <c r="FZ25" s="29"/>
      <c r="GA25" s="29"/>
      <c r="GB25" s="29"/>
      <c r="GC25" s="29"/>
      <c r="GD25" s="29"/>
      <c r="GE25" s="29"/>
      <c r="GF25" s="29"/>
      <c r="GG25" s="29"/>
      <c r="GH25" s="29"/>
      <c r="GI25" s="29"/>
      <c r="GJ25" s="29"/>
      <c r="GK25" s="29"/>
      <c r="GL25" s="29"/>
      <c r="GM25" s="29"/>
      <c r="GN25" s="29"/>
      <c r="GO25" s="29"/>
      <c r="GP25" s="29"/>
      <c r="GQ25" s="29"/>
      <c r="GR25" s="29"/>
      <c r="GS25" s="29"/>
      <c r="GT25" s="29"/>
      <c r="GU25" s="29"/>
      <c r="GV25" s="29"/>
      <c r="GW25" s="29"/>
      <c r="GX25" s="29"/>
      <c r="GY25" s="29"/>
      <c r="GZ25" s="29"/>
      <c r="HA25" s="29"/>
      <c r="HB25" s="29"/>
      <c r="HC25" s="29"/>
      <c r="HD25" s="29"/>
      <c r="HE25" s="29"/>
      <c r="HF25" s="29"/>
      <c r="HG25" s="29"/>
      <c r="HH25" s="29"/>
      <c r="HI25" s="29"/>
      <c r="HJ25" s="29"/>
      <c r="HK25" s="29"/>
      <c r="HL25" s="29"/>
      <c r="HM25" s="29"/>
      <c r="HN25" s="29"/>
      <c r="HO25" s="29"/>
      <c r="HP25" s="29"/>
      <c r="HQ25" s="29"/>
      <c r="HR25" s="29"/>
      <c r="HS25" s="29"/>
      <c r="HT25" s="29"/>
      <c r="HU25" s="29"/>
      <c r="HV25" s="29"/>
      <c r="HW25" s="29"/>
      <c r="HX25" s="29"/>
      <c r="HY25" s="29"/>
      <c r="HZ25" s="29"/>
      <c r="IA25" s="29"/>
      <c r="IB25" s="29"/>
      <c r="IC25" s="29"/>
      <c r="ID25" s="29"/>
      <c r="IE25" s="29"/>
      <c r="IF25" s="29"/>
      <c r="IG25" s="29"/>
      <c r="IH25" s="29"/>
      <c r="II25" s="29"/>
      <c r="IJ25" s="29"/>
      <c r="IK25" s="29"/>
    </row>
    <row r="26" spans="1:245" ht="20.100000000000001" customHeight="1">
      <c r="A26" s="29"/>
      <c r="B26" s="29"/>
      <c r="C26" s="29"/>
      <c r="D26" s="29"/>
      <c r="E26" s="29"/>
      <c r="F26" s="25"/>
      <c r="G26" s="25"/>
      <c r="H26" s="28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29"/>
      <c r="BF26" s="29"/>
      <c r="BG26" s="29"/>
      <c r="BH26" s="29"/>
      <c r="BI26" s="29"/>
      <c r="BJ26" s="29"/>
      <c r="BK26" s="29"/>
      <c r="BL26" s="29"/>
      <c r="BM26" s="29"/>
      <c r="BN26" s="29"/>
      <c r="BO26" s="29"/>
      <c r="BP26" s="29"/>
      <c r="BQ26" s="29"/>
      <c r="BR26" s="29"/>
      <c r="BS26" s="29"/>
      <c r="BT26" s="29"/>
      <c r="BU26" s="29"/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  <c r="ET26" s="29"/>
      <c r="EU26" s="29"/>
      <c r="EV26" s="29"/>
      <c r="EW26" s="29"/>
      <c r="EX26" s="29"/>
      <c r="EY26" s="29"/>
      <c r="EZ26" s="29"/>
      <c r="FA26" s="29"/>
      <c r="FB26" s="29"/>
      <c r="FC26" s="29"/>
      <c r="FD26" s="29"/>
      <c r="FE26" s="29"/>
      <c r="FF26" s="29"/>
      <c r="FG26" s="29"/>
      <c r="FH26" s="29"/>
      <c r="FI26" s="29"/>
      <c r="FJ26" s="29"/>
      <c r="FK26" s="29"/>
      <c r="FL26" s="29"/>
      <c r="FM26" s="29"/>
      <c r="FN26" s="29"/>
      <c r="FO26" s="29"/>
      <c r="FP26" s="29"/>
      <c r="FQ26" s="29"/>
      <c r="FR26" s="29"/>
      <c r="FS26" s="29"/>
      <c r="FT26" s="29"/>
      <c r="FU26" s="29"/>
      <c r="FV26" s="29"/>
      <c r="FW26" s="29"/>
      <c r="FX26" s="29"/>
      <c r="FY26" s="29"/>
      <c r="FZ26" s="29"/>
      <c r="GA26" s="29"/>
      <c r="GB26" s="29"/>
      <c r="GC26" s="29"/>
      <c r="GD26" s="29"/>
      <c r="GE26" s="29"/>
      <c r="GF26" s="29"/>
      <c r="GG26" s="29"/>
      <c r="GH26" s="29"/>
      <c r="GI26" s="29"/>
      <c r="GJ26" s="29"/>
      <c r="GK26" s="29"/>
      <c r="GL26" s="29"/>
      <c r="GM26" s="29"/>
      <c r="GN26" s="29"/>
      <c r="GO26" s="29"/>
      <c r="GP26" s="29"/>
      <c r="GQ26" s="29"/>
      <c r="GR26" s="29"/>
      <c r="GS26" s="29"/>
      <c r="GT26" s="29"/>
      <c r="GU26" s="29"/>
      <c r="GV26" s="29"/>
      <c r="GW26" s="29"/>
      <c r="GX26" s="29"/>
      <c r="GY26" s="29"/>
      <c r="GZ26" s="29"/>
      <c r="HA26" s="29"/>
      <c r="HB26" s="29"/>
      <c r="HC26" s="29"/>
      <c r="HD26" s="29"/>
      <c r="HE26" s="29"/>
      <c r="HF26" s="29"/>
      <c r="HG26" s="29"/>
      <c r="HH26" s="29"/>
      <c r="HI26" s="29"/>
      <c r="HJ26" s="29"/>
      <c r="HK26" s="29"/>
      <c r="HL26" s="29"/>
      <c r="HM26" s="29"/>
      <c r="HN26" s="29"/>
      <c r="HO26" s="29"/>
      <c r="HP26" s="29"/>
      <c r="HQ26" s="29"/>
      <c r="HR26" s="29"/>
      <c r="HS26" s="29"/>
      <c r="HT26" s="29"/>
      <c r="HU26" s="29"/>
      <c r="HV26" s="29"/>
      <c r="HW26" s="29"/>
      <c r="HX26" s="29"/>
      <c r="HY26" s="29"/>
      <c r="HZ26" s="29"/>
      <c r="IA26" s="29"/>
      <c r="IB26" s="29"/>
      <c r="IC26" s="29"/>
      <c r="ID26" s="29"/>
      <c r="IE26" s="29"/>
      <c r="IF26" s="29"/>
      <c r="IG26" s="29"/>
      <c r="IH26" s="29"/>
      <c r="II26" s="29"/>
      <c r="IJ26" s="29"/>
      <c r="IK26" s="29"/>
    </row>
    <row r="27" spans="1:245" ht="20.100000000000001" customHeight="1">
      <c r="A27" s="29"/>
      <c r="B27" s="29"/>
      <c r="C27" s="29"/>
      <c r="D27" s="29"/>
      <c r="E27" s="29"/>
      <c r="F27" s="25"/>
      <c r="G27" s="25"/>
      <c r="H27" s="28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29"/>
      <c r="BJ27" s="29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  <c r="ET27" s="29"/>
      <c r="EU27" s="29"/>
      <c r="EV27" s="29"/>
      <c r="EW27" s="29"/>
      <c r="EX27" s="29"/>
      <c r="EY27" s="29"/>
      <c r="EZ27" s="29"/>
      <c r="FA27" s="29"/>
      <c r="FB27" s="29"/>
      <c r="FC27" s="29"/>
      <c r="FD27" s="29"/>
      <c r="FE27" s="29"/>
      <c r="FF27" s="29"/>
      <c r="FG27" s="29"/>
      <c r="FH27" s="29"/>
      <c r="FI27" s="29"/>
      <c r="FJ27" s="29"/>
      <c r="FK27" s="29"/>
      <c r="FL27" s="29"/>
      <c r="FM27" s="29"/>
      <c r="FN27" s="29"/>
      <c r="FO27" s="29"/>
      <c r="FP27" s="29"/>
      <c r="FQ27" s="29"/>
      <c r="FR27" s="29"/>
      <c r="FS27" s="29"/>
      <c r="FT27" s="29"/>
      <c r="FU27" s="29"/>
      <c r="FV27" s="29"/>
      <c r="FW27" s="29"/>
      <c r="FX27" s="29"/>
      <c r="FY27" s="29"/>
      <c r="FZ27" s="29"/>
      <c r="GA27" s="29"/>
      <c r="GB27" s="29"/>
      <c r="GC27" s="29"/>
      <c r="GD27" s="29"/>
      <c r="GE27" s="29"/>
      <c r="GF27" s="29"/>
      <c r="GG27" s="29"/>
      <c r="GH27" s="29"/>
      <c r="GI27" s="29"/>
      <c r="GJ27" s="29"/>
      <c r="GK27" s="29"/>
      <c r="GL27" s="29"/>
      <c r="GM27" s="29"/>
      <c r="GN27" s="29"/>
      <c r="GO27" s="29"/>
      <c r="GP27" s="29"/>
      <c r="GQ27" s="29"/>
      <c r="GR27" s="29"/>
      <c r="GS27" s="29"/>
      <c r="GT27" s="29"/>
      <c r="GU27" s="29"/>
      <c r="GV27" s="29"/>
      <c r="GW27" s="29"/>
      <c r="GX27" s="29"/>
      <c r="GY27" s="29"/>
      <c r="GZ27" s="29"/>
      <c r="HA27" s="29"/>
      <c r="HB27" s="29"/>
      <c r="HC27" s="29"/>
      <c r="HD27" s="29"/>
      <c r="HE27" s="29"/>
      <c r="HF27" s="29"/>
      <c r="HG27" s="29"/>
      <c r="HH27" s="29"/>
      <c r="HI27" s="29"/>
      <c r="HJ27" s="29"/>
      <c r="HK27" s="29"/>
      <c r="HL27" s="29"/>
      <c r="HM27" s="29"/>
      <c r="HN27" s="29"/>
      <c r="HO27" s="29"/>
      <c r="HP27" s="29"/>
      <c r="HQ27" s="29"/>
      <c r="HR27" s="29"/>
      <c r="HS27" s="29"/>
      <c r="HT27" s="29"/>
      <c r="HU27" s="29"/>
      <c r="HV27" s="29"/>
      <c r="HW27" s="29"/>
      <c r="HX27" s="29"/>
      <c r="HY27" s="29"/>
      <c r="HZ27" s="29"/>
      <c r="IA27" s="29"/>
      <c r="IB27" s="29"/>
      <c r="IC27" s="29"/>
      <c r="ID27" s="29"/>
      <c r="IE27" s="29"/>
      <c r="IF27" s="29"/>
      <c r="IG27" s="29"/>
      <c r="IH27" s="29"/>
      <c r="II27" s="29"/>
      <c r="IJ27" s="29"/>
      <c r="IK27" s="29"/>
    </row>
    <row r="28" spans="1:245" ht="20.100000000000001" customHeight="1">
      <c r="A28" s="29"/>
      <c r="B28" s="29"/>
      <c r="C28" s="29"/>
      <c r="D28" s="29"/>
      <c r="E28" s="29"/>
      <c r="F28" s="25"/>
      <c r="G28" s="25"/>
      <c r="H28" s="28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29"/>
      <c r="AM28" s="29"/>
      <c r="AN28" s="29"/>
      <c r="AO28" s="29"/>
      <c r="AP28" s="29"/>
      <c r="AQ28" s="29"/>
      <c r="AR28" s="29"/>
      <c r="AS28" s="29"/>
      <c r="AT28" s="29"/>
      <c r="AU28" s="29"/>
      <c r="AV28" s="29"/>
      <c r="AW28" s="29"/>
      <c r="AX28" s="29"/>
      <c r="AY28" s="29"/>
      <c r="AZ28" s="29"/>
      <c r="BA28" s="29"/>
      <c r="BB28" s="29"/>
      <c r="BC28" s="29"/>
      <c r="BD28" s="29"/>
      <c r="BE28" s="29"/>
      <c r="BF28" s="29"/>
      <c r="BG28" s="29"/>
      <c r="BH28" s="29"/>
      <c r="BI28" s="29"/>
      <c r="BJ28" s="29"/>
      <c r="BK28" s="29"/>
      <c r="BL28" s="29"/>
      <c r="BM28" s="29"/>
      <c r="BN28" s="29"/>
      <c r="BO28" s="29"/>
      <c r="BP28" s="29"/>
      <c r="BQ28" s="29"/>
      <c r="BR28" s="29"/>
      <c r="BS28" s="29"/>
      <c r="BT28" s="29"/>
      <c r="BU28" s="29"/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  <c r="ET28" s="29"/>
      <c r="EU28" s="29"/>
      <c r="EV28" s="29"/>
      <c r="EW28" s="29"/>
      <c r="EX28" s="29"/>
      <c r="EY28" s="29"/>
      <c r="EZ28" s="29"/>
      <c r="FA28" s="29"/>
      <c r="FB28" s="29"/>
      <c r="FC28" s="29"/>
      <c r="FD28" s="29"/>
      <c r="FE28" s="29"/>
      <c r="FF28" s="29"/>
      <c r="FG28" s="29"/>
      <c r="FH28" s="29"/>
      <c r="FI28" s="29"/>
      <c r="FJ28" s="29"/>
      <c r="FK28" s="29"/>
      <c r="FL28" s="29"/>
      <c r="FM28" s="29"/>
      <c r="FN28" s="29"/>
      <c r="FO28" s="29"/>
      <c r="FP28" s="29"/>
      <c r="FQ28" s="29"/>
      <c r="FR28" s="29"/>
      <c r="FS28" s="29"/>
      <c r="FT28" s="29"/>
      <c r="FU28" s="29"/>
      <c r="FV28" s="29"/>
      <c r="FW28" s="29"/>
      <c r="FX28" s="29"/>
      <c r="FY28" s="29"/>
      <c r="FZ28" s="29"/>
      <c r="GA28" s="29"/>
      <c r="GB28" s="29"/>
      <c r="GC28" s="29"/>
      <c r="GD28" s="29"/>
      <c r="GE28" s="29"/>
      <c r="GF28" s="29"/>
      <c r="GG28" s="29"/>
      <c r="GH28" s="29"/>
      <c r="GI28" s="29"/>
      <c r="GJ28" s="29"/>
      <c r="GK28" s="29"/>
      <c r="GL28" s="29"/>
      <c r="GM28" s="29"/>
      <c r="GN28" s="29"/>
      <c r="GO28" s="29"/>
      <c r="GP28" s="29"/>
      <c r="GQ28" s="29"/>
      <c r="GR28" s="29"/>
      <c r="GS28" s="29"/>
      <c r="GT28" s="29"/>
      <c r="GU28" s="29"/>
      <c r="GV28" s="29"/>
      <c r="GW28" s="29"/>
      <c r="GX28" s="29"/>
      <c r="GY28" s="29"/>
      <c r="GZ28" s="29"/>
      <c r="HA28" s="29"/>
      <c r="HB28" s="29"/>
      <c r="HC28" s="29"/>
      <c r="HD28" s="29"/>
      <c r="HE28" s="29"/>
      <c r="HF28" s="29"/>
      <c r="HG28" s="29"/>
      <c r="HH28" s="29"/>
      <c r="HI28" s="29"/>
      <c r="HJ28" s="29"/>
      <c r="HK28" s="29"/>
      <c r="HL28" s="29"/>
      <c r="HM28" s="29"/>
      <c r="HN28" s="29"/>
      <c r="HO28" s="29"/>
      <c r="HP28" s="29"/>
      <c r="HQ28" s="29"/>
      <c r="HR28" s="29"/>
      <c r="HS28" s="29"/>
      <c r="HT28" s="29"/>
      <c r="HU28" s="29"/>
      <c r="HV28" s="29"/>
      <c r="HW28" s="29"/>
      <c r="HX28" s="29"/>
      <c r="HY28" s="29"/>
      <c r="HZ28" s="29"/>
      <c r="IA28" s="29"/>
      <c r="IB28" s="29"/>
      <c r="IC28" s="29"/>
      <c r="ID28" s="29"/>
      <c r="IE28" s="29"/>
      <c r="IF28" s="29"/>
      <c r="IG28" s="29"/>
      <c r="IH28" s="29"/>
      <c r="II28" s="29"/>
      <c r="IJ28" s="29"/>
      <c r="IK28" s="29"/>
    </row>
    <row r="29" spans="1:245" ht="20.100000000000001" customHeight="1">
      <c r="A29" s="29"/>
      <c r="B29" s="29"/>
      <c r="C29" s="29"/>
      <c r="D29" s="29"/>
      <c r="E29" s="29"/>
      <c r="F29" s="25"/>
      <c r="G29" s="25"/>
      <c r="H29" s="28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29"/>
      <c r="BG29" s="29"/>
      <c r="BH29" s="29"/>
      <c r="BI29" s="29"/>
      <c r="BJ29" s="29"/>
      <c r="BK29" s="29"/>
      <c r="BL29" s="29"/>
      <c r="BM29" s="29"/>
      <c r="BN29" s="29"/>
      <c r="BO29" s="29"/>
      <c r="BP29" s="29"/>
      <c r="BQ29" s="29"/>
      <c r="BR29" s="29"/>
      <c r="BS29" s="29"/>
      <c r="BT29" s="29"/>
      <c r="BU29" s="29"/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  <c r="DL29" s="29"/>
      <c r="DM29" s="29"/>
      <c r="DN29" s="29"/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29"/>
      <c r="DZ29" s="29"/>
      <c r="EA29" s="29"/>
      <c r="EB29" s="29"/>
      <c r="EC29" s="29"/>
      <c r="ED29" s="29"/>
      <c r="EE29" s="29"/>
      <c r="EF29" s="29"/>
      <c r="EG29" s="29"/>
      <c r="EH29" s="29"/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29"/>
      <c r="ET29" s="29"/>
      <c r="EU29" s="29"/>
      <c r="EV29" s="29"/>
      <c r="EW29" s="29"/>
      <c r="EX29" s="29"/>
      <c r="EY29" s="29"/>
      <c r="EZ29" s="29"/>
      <c r="FA29" s="29"/>
      <c r="FB29" s="29"/>
      <c r="FC29" s="29"/>
      <c r="FD29" s="29"/>
      <c r="FE29" s="29"/>
      <c r="FF29" s="29"/>
      <c r="FG29" s="29"/>
      <c r="FH29" s="29"/>
      <c r="FI29" s="29"/>
      <c r="FJ29" s="29"/>
      <c r="FK29" s="29"/>
      <c r="FL29" s="29"/>
      <c r="FM29" s="29"/>
      <c r="FN29" s="29"/>
      <c r="FO29" s="29"/>
      <c r="FP29" s="29"/>
      <c r="FQ29" s="29"/>
      <c r="FR29" s="29"/>
      <c r="FS29" s="29"/>
      <c r="FT29" s="29"/>
      <c r="FU29" s="29"/>
      <c r="FV29" s="29"/>
      <c r="FW29" s="29"/>
      <c r="FX29" s="29"/>
      <c r="FY29" s="29"/>
      <c r="FZ29" s="29"/>
      <c r="GA29" s="29"/>
      <c r="GB29" s="29"/>
      <c r="GC29" s="29"/>
      <c r="GD29" s="29"/>
      <c r="GE29" s="29"/>
      <c r="GF29" s="29"/>
      <c r="GG29" s="29"/>
      <c r="GH29" s="29"/>
      <c r="GI29" s="29"/>
      <c r="GJ29" s="29"/>
      <c r="GK29" s="29"/>
      <c r="GL29" s="29"/>
      <c r="GM29" s="29"/>
      <c r="GN29" s="29"/>
      <c r="GO29" s="29"/>
      <c r="GP29" s="29"/>
      <c r="GQ29" s="29"/>
      <c r="GR29" s="29"/>
      <c r="GS29" s="29"/>
      <c r="GT29" s="29"/>
      <c r="GU29" s="29"/>
      <c r="GV29" s="29"/>
      <c r="GW29" s="29"/>
      <c r="GX29" s="29"/>
      <c r="GY29" s="29"/>
      <c r="GZ29" s="29"/>
      <c r="HA29" s="29"/>
      <c r="HB29" s="29"/>
      <c r="HC29" s="29"/>
      <c r="HD29" s="29"/>
      <c r="HE29" s="29"/>
      <c r="HF29" s="29"/>
      <c r="HG29" s="29"/>
      <c r="HH29" s="29"/>
      <c r="HI29" s="29"/>
      <c r="HJ29" s="29"/>
      <c r="HK29" s="29"/>
      <c r="HL29" s="29"/>
      <c r="HM29" s="29"/>
      <c r="HN29" s="29"/>
      <c r="HO29" s="29"/>
      <c r="HP29" s="29"/>
      <c r="HQ29" s="29"/>
      <c r="HR29" s="29"/>
      <c r="HS29" s="29"/>
      <c r="HT29" s="29"/>
      <c r="HU29" s="29"/>
      <c r="HV29" s="29"/>
      <c r="HW29" s="29"/>
      <c r="HX29" s="29"/>
      <c r="HY29" s="29"/>
      <c r="HZ29" s="29"/>
      <c r="IA29" s="29"/>
      <c r="IB29" s="29"/>
      <c r="IC29" s="29"/>
      <c r="ID29" s="29"/>
      <c r="IE29" s="29"/>
      <c r="IF29" s="29"/>
      <c r="IG29" s="29"/>
      <c r="IH29" s="29"/>
      <c r="II29" s="29"/>
      <c r="IJ29" s="29"/>
      <c r="IK29" s="29"/>
    </row>
    <row r="30" spans="1:245" ht="20.100000000000001" customHeight="1">
      <c r="A30" s="29"/>
      <c r="B30" s="29"/>
      <c r="C30" s="29"/>
      <c r="D30" s="29"/>
      <c r="E30" s="29"/>
      <c r="F30" s="25"/>
      <c r="G30" s="25"/>
      <c r="H30" s="28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29"/>
      <c r="AN30" s="29"/>
      <c r="AO30" s="29"/>
      <c r="AP30" s="29"/>
      <c r="AQ30" s="29"/>
      <c r="AR30" s="29"/>
      <c r="AS30" s="29"/>
      <c r="AT30" s="29"/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  <c r="DL30" s="29"/>
      <c r="DM30" s="29"/>
      <c r="DN30" s="29"/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/>
      <c r="DZ30" s="29"/>
      <c r="EA30" s="29"/>
      <c r="EB30" s="29"/>
      <c r="EC30" s="29"/>
      <c r="ED30" s="29"/>
      <c r="EE30" s="29"/>
      <c r="EF30" s="29"/>
      <c r="EG30" s="29"/>
      <c r="EH30" s="29"/>
      <c r="EI30" s="29"/>
      <c r="EJ30" s="29"/>
      <c r="EK30" s="29"/>
      <c r="EL30" s="29"/>
      <c r="EM30" s="29"/>
      <c r="EN30" s="29"/>
      <c r="EO30" s="29"/>
      <c r="EP30" s="29"/>
      <c r="EQ30" s="29"/>
      <c r="ER30" s="29"/>
      <c r="ES30" s="29"/>
      <c r="ET30" s="29"/>
      <c r="EU30" s="29"/>
      <c r="EV30" s="29"/>
      <c r="EW30" s="29"/>
      <c r="EX30" s="29"/>
      <c r="EY30" s="29"/>
      <c r="EZ30" s="29"/>
      <c r="FA30" s="29"/>
      <c r="FB30" s="29"/>
      <c r="FC30" s="29"/>
      <c r="FD30" s="29"/>
      <c r="FE30" s="29"/>
      <c r="FF30" s="29"/>
      <c r="FG30" s="29"/>
      <c r="FH30" s="29"/>
      <c r="FI30" s="29"/>
      <c r="FJ30" s="29"/>
      <c r="FK30" s="29"/>
      <c r="FL30" s="29"/>
      <c r="FM30" s="29"/>
      <c r="FN30" s="29"/>
      <c r="FO30" s="29"/>
      <c r="FP30" s="29"/>
      <c r="FQ30" s="29"/>
      <c r="FR30" s="29"/>
      <c r="FS30" s="29"/>
      <c r="FT30" s="29"/>
      <c r="FU30" s="29"/>
      <c r="FV30" s="29"/>
      <c r="FW30" s="29"/>
      <c r="FX30" s="29"/>
      <c r="FY30" s="29"/>
      <c r="FZ30" s="29"/>
      <c r="GA30" s="29"/>
      <c r="GB30" s="29"/>
      <c r="GC30" s="29"/>
      <c r="GD30" s="29"/>
      <c r="GE30" s="29"/>
      <c r="GF30" s="29"/>
      <c r="GG30" s="29"/>
      <c r="GH30" s="29"/>
      <c r="GI30" s="29"/>
      <c r="GJ30" s="29"/>
      <c r="GK30" s="29"/>
      <c r="GL30" s="29"/>
      <c r="GM30" s="29"/>
      <c r="GN30" s="29"/>
      <c r="GO30" s="29"/>
      <c r="GP30" s="29"/>
      <c r="GQ30" s="29"/>
      <c r="GR30" s="29"/>
      <c r="GS30" s="29"/>
      <c r="GT30" s="29"/>
      <c r="GU30" s="29"/>
      <c r="GV30" s="29"/>
      <c r="GW30" s="29"/>
      <c r="GX30" s="29"/>
      <c r="GY30" s="29"/>
      <c r="GZ30" s="29"/>
      <c r="HA30" s="29"/>
      <c r="HB30" s="29"/>
      <c r="HC30" s="29"/>
      <c r="HD30" s="29"/>
      <c r="HE30" s="29"/>
      <c r="HF30" s="29"/>
      <c r="HG30" s="29"/>
      <c r="HH30" s="29"/>
      <c r="HI30" s="29"/>
      <c r="HJ30" s="29"/>
      <c r="HK30" s="29"/>
      <c r="HL30" s="29"/>
      <c r="HM30" s="29"/>
      <c r="HN30" s="29"/>
      <c r="HO30" s="29"/>
      <c r="HP30" s="29"/>
      <c r="HQ30" s="29"/>
      <c r="HR30" s="29"/>
      <c r="HS30" s="29"/>
      <c r="HT30" s="29"/>
      <c r="HU30" s="29"/>
      <c r="HV30" s="29"/>
      <c r="HW30" s="29"/>
      <c r="HX30" s="29"/>
      <c r="HY30" s="29"/>
      <c r="HZ30" s="29"/>
      <c r="IA30" s="29"/>
      <c r="IB30" s="29"/>
      <c r="IC30" s="29"/>
      <c r="ID30" s="29"/>
      <c r="IE30" s="29"/>
      <c r="IF30" s="29"/>
      <c r="IG30" s="29"/>
      <c r="IH30" s="29"/>
      <c r="II30" s="29"/>
      <c r="IJ30" s="29"/>
      <c r="IK30" s="29"/>
    </row>
    <row r="31" spans="1:245" ht="20.100000000000001" customHeight="1">
      <c r="A31" s="29"/>
      <c r="B31" s="29"/>
      <c r="C31" s="29"/>
      <c r="D31" s="29"/>
      <c r="E31" s="29"/>
      <c r="F31" s="25"/>
      <c r="G31" s="25"/>
      <c r="H31" s="28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29"/>
      <c r="AY31" s="29"/>
      <c r="AZ31" s="29"/>
      <c r="BA31" s="29"/>
      <c r="BB31" s="29"/>
      <c r="BC31" s="29"/>
      <c r="BD31" s="29"/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  <c r="DL31" s="29"/>
      <c r="DM31" s="29"/>
      <c r="DN31" s="29"/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29"/>
      <c r="DZ31" s="29"/>
      <c r="EA31" s="29"/>
      <c r="EB31" s="29"/>
      <c r="EC31" s="29"/>
      <c r="ED31" s="29"/>
      <c r="EE31" s="29"/>
      <c r="EF31" s="29"/>
      <c r="EG31" s="29"/>
      <c r="EH31" s="29"/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29"/>
      <c r="ET31" s="29"/>
      <c r="EU31" s="29"/>
      <c r="EV31" s="29"/>
      <c r="EW31" s="29"/>
      <c r="EX31" s="29"/>
      <c r="EY31" s="29"/>
      <c r="EZ31" s="29"/>
      <c r="FA31" s="29"/>
      <c r="FB31" s="29"/>
      <c r="FC31" s="29"/>
      <c r="FD31" s="29"/>
      <c r="FE31" s="29"/>
      <c r="FF31" s="29"/>
      <c r="FG31" s="29"/>
      <c r="FH31" s="29"/>
      <c r="FI31" s="29"/>
      <c r="FJ31" s="29"/>
      <c r="FK31" s="29"/>
      <c r="FL31" s="29"/>
      <c r="FM31" s="29"/>
      <c r="FN31" s="29"/>
      <c r="FO31" s="29"/>
      <c r="FP31" s="29"/>
      <c r="FQ31" s="29"/>
      <c r="FR31" s="29"/>
      <c r="FS31" s="29"/>
      <c r="FT31" s="29"/>
      <c r="FU31" s="29"/>
      <c r="FV31" s="29"/>
      <c r="FW31" s="29"/>
      <c r="FX31" s="29"/>
      <c r="FY31" s="29"/>
      <c r="FZ31" s="29"/>
      <c r="GA31" s="29"/>
      <c r="GB31" s="29"/>
      <c r="GC31" s="29"/>
      <c r="GD31" s="29"/>
      <c r="GE31" s="29"/>
      <c r="GF31" s="29"/>
      <c r="GG31" s="29"/>
      <c r="GH31" s="29"/>
      <c r="GI31" s="29"/>
      <c r="GJ31" s="29"/>
      <c r="GK31" s="29"/>
      <c r="GL31" s="29"/>
      <c r="GM31" s="29"/>
      <c r="GN31" s="29"/>
      <c r="GO31" s="29"/>
      <c r="GP31" s="29"/>
      <c r="GQ31" s="29"/>
      <c r="GR31" s="29"/>
      <c r="GS31" s="29"/>
      <c r="GT31" s="29"/>
      <c r="GU31" s="29"/>
      <c r="GV31" s="29"/>
      <c r="GW31" s="29"/>
      <c r="GX31" s="29"/>
      <c r="GY31" s="29"/>
      <c r="GZ31" s="29"/>
      <c r="HA31" s="29"/>
      <c r="HB31" s="29"/>
      <c r="HC31" s="29"/>
      <c r="HD31" s="29"/>
      <c r="HE31" s="29"/>
      <c r="HF31" s="29"/>
      <c r="HG31" s="29"/>
      <c r="HH31" s="29"/>
      <c r="HI31" s="29"/>
      <c r="HJ31" s="29"/>
      <c r="HK31" s="29"/>
      <c r="HL31" s="29"/>
      <c r="HM31" s="29"/>
      <c r="HN31" s="29"/>
      <c r="HO31" s="29"/>
      <c r="HP31" s="29"/>
      <c r="HQ31" s="29"/>
      <c r="HR31" s="29"/>
      <c r="HS31" s="29"/>
      <c r="HT31" s="29"/>
      <c r="HU31" s="29"/>
      <c r="HV31" s="29"/>
      <c r="HW31" s="29"/>
      <c r="HX31" s="29"/>
      <c r="HY31" s="29"/>
      <c r="HZ31" s="29"/>
      <c r="IA31" s="29"/>
      <c r="IB31" s="29"/>
      <c r="IC31" s="29"/>
      <c r="ID31" s="29"/>
      <c r="IE31" s="29"/>
      <c r="IF31" s="29"/>
      <c r="IG31" s="29"/>
      <c r="IH31" s="29"/>
      <c r="II31" s="29"/>
      <c r="IJ31" s="29"/>
      <c r="IK31" s="29"/>
    </row>
    <row r="32" spans="1:245" ht="20.100000000000001" customHeight="1">
      <c r="A32" s="29"/>
      <c r="B32" s="29"/>
      <c r="C32" s="29"/>
      <c r="D32" s="29"/>
      <c r="E32" s="29"/>
      <c r="F32" s="25"/>
      <c r="G32" s="25"/>
      <c r="H32" s="28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29"/>
      <c r="AY32" s="29"/>
      <c r="AZ32" s="29"/>
      <c r="BA32" s="29"/>
      <c r="BB32" s="29"/>
      <c r="BC32" s="29"/>
      <c r="BD32" s="29"/>
      <c r="BE32" s="29"/>
      <c r="BF32" s="29"/>
      <c r="BG32" s="29"/>
      <c r="BH32" s="29"/>
      <c r="BI32" s="29"/>
      <c r="BJ32" s="29"/>
      <c r="BK32" s="29"/>
      <c r="BL32" s="29"/>
      <c r="BM32" s="29"/>
      <c r="BN32" s="29"/>
      <c r="BO32" s="29"/>
      <c r="BP32" s="29"/>
      <c r="BQ32" s="29"/>
      <c r="BR32" s="29"/>
      <c r="BS32" s="29"/>
      <c r="BT32" s="29"/>
      <c r="BU32" s="29"/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  <c r="DL32" s="29"/>
      <c r="DM32" s="29"/>
      <c r="DN32" s="29"/>
      <c r="DO32" s="29"/>
      <c r="DP32" s="29"/>
      <c r="DQ32" s="29"/>
      <c r="DR32" s="29"/>
      <c r="DS32" s="29"/>
      <c r="DT32" s="29"/>
      <c r="DU32" s="29"/>
      <c r="DV32" s="29"/>
      <c r="DW32" s="29"/>
      <c r="DX32" s="29"/>
      <c r="DY32" s="29"/>
      <c r="DZ32" s="29"/>
      <c r="EA32" s="29"/>
      <c r="EB32" s="29"/>
      <c r="EC32" s="29"/>
      <c r="ED32" s="29"/>
      <c r="EE32" s="29"/>
      <c r="EF32" s="29"/>
      <c r="EG32" s="29"/>
      <c r="EH32" s="29"/>
      <c r="EI32" s="29"/>
      <c r="EJ32" s="29"/>
      <c r="EK32" s="29"/>
      <c r="EL32" s="29"/>
      <c r="EM32" s="29"/>
      <c r="EN32" s="29"/>
      <c r="EO32" s="29"/>
      <c r="EP32" s="29"/>
      <c r="EQ32" s="29"/>
      <c r="ER32" s="29"/>
      <c r="ES32" s="29"/>
      <c r="ET32" s="29"/>
      <c r="EU32" s="29"/>
      <c r="EV32" s="29"/>
      <c r="EW32" s="29"/>
      <c r="EX32" s="29"/>
      <c r="EY32" s="29"/>
      <c r="EZ32" s="29"/>
      <c r="FA32" s="29"/>
      <c r="FB32" s="29"/>
      <c r="FC32" s="29"/>
      <c r="FD32" s="29"/>
      <c r="FE32" s="29"/>
      <c r="FF32" s="29"/>
      <c r="FG32" s="29"/>
      <c r="FH32" s="29"/>
      <c r="FI32" s="29"/>
      <c r="FJ32" s="29"/>
      <c r="FK32" s="29"/>
      <c r="FL32" s="29"/>
      <c r="FM32" s="29"/>
      <c r="FN32" s="29"/>
      <c r="FO32" s="29"/>
      <c r="FP32" s="29"/>
      <c r="FQ32" s="29"/>
      <c r="FR32" s="29"/>
      <c r="FS32" s="29"/>
      <c r="FT32" s="29"/>
      <c r="FU32" s="29"/>
      <c r="FV32" s="29"/>
      <c r="FW32" s="29"/>
      <c r="FX32" s="29"/>
      <c r="FY32" s="29"/>
      <c r="FZ32" s="29"/>
      <c r="GA32" s="29"/>
      <c r="GB32" s="29"/>
      <c r="GC32" s="29"/>
      <c r="GD32" s="29"/>
      <c r="GE32" s="29"/>
      <c r="GF32" s="29"/>
      <c r="GG32" s="29"/>
      <c r="GH32" s="29"/>
      <c r="GI32" s="29"/>
      <c r="GJ32" s="29"/>
      <c r="GK32" s="29"/>
      <c r="GL32" s="29"/>
      <c r="GM32" s="29"/>
      <c r="GN32" s="29"/>
      <c r="GO32" s="29"/>
      <c r="GP32" s="29"/>
      <c r="GQ32" s="29"/>
      <c r="GR32" s="29"/>
      <c r="GS32" s="29"/>
      <c r="GT32" s="29"/>
      <c r="GU32" s="29"/>
      <c r="GV32" s="29"/>
      <c r="GW32" s="29"/>
      <c r="GX32" s="29"/>
      <c r="GY32" s="29"/>
      <c r="GZ32" s="29"/>
      <c r="HA32" s="29"/>
      <c r="HB32" s="29"/>
      <c r="HC32" s="29"/>
      <c r="HD32" s="29"/>
      <c r="HE32" s="29"/>
      <c r="HF32" s="29"/>
      <c r="HG32" s="29"/>
      <c r="HH32" s="29"/>
      <c r="HI32" s="29"/>
      <c r="HJ32" s="29"/>
      <c r="HK32" s="29"/>
      <c r="HL32" s="29"/>
      <c r="HM32" s="29"/>
      <c r="HN32" s="29"/>
      <c r="HO32" s="29"/>
      <c r="HP32" s="29"/>
      <c r="HQ32" s="29"/>
      <c r="HR32" s="29"/>
      <c r="HS32" s="29"/>
      <c r="HT32" s="29"/>
      <c r="HU32" s="29"/>
      <c r="HV32" s="29"/>
      <c r="HW32" s="29"/>
      <c r="HX32" s="29"/>
      <c r="HY32" s="29"/>
      <c r="HZ32" s="29"/>
      <c r="IA32" s="29"/>
      <c r="IB32" s="29"/>
      <c r="IC32" s="29"/>
      <c r="ID32" s="29"/>
      <c r="IE32" s="29"/>
      <c r="IF32" s="29"/>
      <c r="IG32" s="29"/>
      <c r="IH32" s="29"/>
      <c r="II32" s="29"/>
      <c r="IJ32" s="29"/>
      <c r="IK32" s="29"/>
    </row>
  </sheetData>
  <mergeCells count="9">
    <mergeCell ref="H5:H6"/>
    <mergeCell ref="D5:D6"/>
    <mergeCell ref="E5:E6"/>
    <mergeCell ref="F5:F6"/>
    <mergeCell ref="G5:G6"/>
    <mergeCell ref="A1:D1"/>
    <mergeCell ref="A2:H2"/>
    <mergeCell ref="A3:E3"/>
    <mergeCell ref="F4:H4"/>
  </mergeCells>
  <phoneticPr fontId="6" type="noConversion"/>
  <dataValidations count="1">
    <dataValidation type="textLength" operator="equal" allowBlank="1" showInputMessage="1" showErrorMessage="1" sqref="F7">
      <formula1>0</formula1>
    </dataValidation>
  </dataValidations>
  <pageMargins left="0.74791666666666701" right="0.74791666666666701" top="0.98402777777777795" bottom="0.98402777777777795" header="0.51180555555555596" footer="0.51180555555555596"/>
  <pageSetup paperSize="9" scale="87" orientation="landscape" r:id="rId1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4</vt:i4>
      </vt:variant>
    </vt:vector>
  </HeadingPairs>
  <TitlesOfParts>
    <vt:vector size="15" baseType="lpstr">
      <vt:lpstr>1</vt:lpstr>
      <vt:lpstr>1-1</vt:lpstr>
      <vt:lpstr>1-2</vt:lpstr>
      <vt:lpstr>2</vt:lpstr>
      <vt:lpstr>3</vt:lpstr>
      <vt:lpstr>3-1</vt:lpstr>
      <vt:lpstr>3-2</vt:lpstr>
      <vt:lpstr>3-3</vt:lpstr>
      <vt:lpstr>4</vt:lpstr>
      <vt:lpstr>4-1</vt:lpstr>
      <vt:lpstr>5</vt:lpstr>
      <vt:lpstr>'4'!Print_Area</vt:lpstr>
      <vt:lpstr>'4-1'!Print_Area</vt:lpstr>
      <vt:lpstr>'5'!Print_Area</vt:lpstr>
      <vt:lpstr>'3-1'!Print_Titles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2017-03-24T02:32:47Z</cp:lastPrinted>
  <dcterms:created xsi:type="dcterms:W3CDTF">1996-12-17T01:32:00Z</dcterms:created>
  <dcterms:modified xsi:type="dcterms:W3CDTF">2017-03-24T02:34:35Z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2052-9.1.0.4883</vt:lpwstr>
  </property>
</Properties>
</file>