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9930" firstSheet="7" activeTab="9"/>
  </bookViews>
  <sheets>
    <sheet name="11收支总表" sheetId="2" r:id="rId1"/>
    <sheet name="12收入总表" sheetId="3" r:id="rId2"/>
    <sheet name="13支出总表" sheetId="4" r:id="rId3"/>
    <sheet name="14财政拨款收支总表" sheetId="5" r:id="rId4"/>
    <sheet name="15一般公共预算经济分类科目支出预算表(政府预算)" sheetId="6" r:id="rId5"/>
    <sheet name="16一般公共预算经济分类科目支出预算表(部门预算)" sheetId="7" r:id="rId6"/>
    <sheet name="17部门预算基本支出表" sheetId="8" r:id="rId7"/>
    <sheet name="18部门预算项目支出表" sheetId="9" r:id="rId8"/>
    <sheet name="19一般公共预算“三公”经费表" sheetId="10" r:id="rId9"/>
    <sheet name="20政府性基金支出预算表" sheetId="11" r:id="rId10"/>
  </sheets>
  <definedNames>
    <definedName name="_xlnm.Print_Area" hidden="1">#N/A</definedName>
    <definedName name="_xlnm.Print_Titles" localSheetId="4">'15一般公共预算经济分类科目支出预算表(政府预算)'!$A:$E</definedName>
    <definedName name="_xlnm.Print_Titles" localSheetId="5">'16一般公共预算经济分类科目支出预算表(部门预算)'!$A:$E</definedName>
    <definedName name="_xlnm.Print_Titles" localSheetId="6">'17部门预算基本支出表'!$A:$E</definedName>
    <definedName name="_xlnm.Print_Titles" hidden="1">#N/A</definedName>
  </definedNames>
  <calcPr calcId="144525"/>
</workbook>
</file>

<file path=xl/sharedStrings.xml><?xml version="1.0" encoding="utf-8"?>
<sst xmlns="http://schemas.openxmlformats.org/spreadsheetml/2006/main" count="416">
  <si>
    <t>收          入</t>
  </si>
  <si>
    <t>支             出</t>
  </si>
  <si>
    <t>项    目</t>
  </si>
  <si>
    <t>预算数</t>
  </si>
  <si>
    <t>项  目（按功能分类）</t>
  </si>
  <si>
    <t>项  目（按经济分类）</t>
  </si>
  <si>
    <t>一、财政拨款收入</t>
  </si>
  <si>
    <t>一、一般公共服务支出</t>
  </si>
  <si>
    <t>一、工资福利支出</t>
  </si>
  <si>
    <t xml:space="preserve">    一般公共预算拨款收入</t>
  </si>
  <si>
    <t>二、外交支出</t>
  </si>
  <si>
    <t>二、商品和服务支出</t>
  </si>
  <si>
    <t xml:space="preserve">    政府性基金预算拨款收入</t>
  </si>
  <si>
    <t>三、国防支出</t>
  </si>
  <si>
    <t>三、对个人和家庭的补助</t>
  </si>
  <si>
    <t xml:space="preserve">    国有资本经营预算拨款收入</t>
  </si>
  <si>
    <t>四、公共安全支出</t>
  </si>
  <si>
    <t>四、债务利息及费用支出</t>
  </si>
  <si>
    <t>二、事业收入</t>
  </si>
  <si>
    <t>五、教育支出</t>
  </si>
  <si>
    <t>五、资本性支出（基本建设）</t>
  </si>
  <si>
    <t>三、事业单位经营收入</t>
  </si>
  <si>
    <t>六、科学技术支出</t>
  </si>
  <si>
    <t>六、资本性支出</t>
  </si>
  <si>
    <t>四、转移性收入</t>
  </si>
  <si>
    <t>七、文化体育与传媒支出</t>
  </si>
  <si>
    <t>七、对企业补助（基本建设）</t>
  </si>
  <si>
    <t>五、其他收入</t>
  </si>
  <si>
    <t>八、社会保障和就业支出</t>
  </si>
  <si>
    <t>八、对企业补助</t>
  </si>
  <si>
    <t>九、医疗卫生与计划生育支出</t>
  </si>
  <si>
    <t>九、对社会保障基金补助</t>
  </si>
  <si>
    <t>十、节能环保支出</t>
  </si>
  <si>
    <t>十、其他支出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</si>
  <si>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</si>
  <si>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</si>
  <si>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</si>
  <si>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</si>
  <si>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</si>
  <si>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</si>
  <si>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</si>
  <si>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</si>
  <si>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</si>
  <si>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</si>
  <si>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二十一、预备费</t>
  </si>
  <si>
    <t>二十三、其他支出</t>
  </si>
  <si>
    <t>二十四、债务还本支出</t>
  </si>
  <si>
    <t>二十五、债务付息支出</t>
  </si>
  <si>
    <t>二十六、债务发行费用支出</t>
  </si>
  <si>
    <t>本  年  收  入  合  计</t>
  </si>
  <si>
    <t>本  年  支  出  合  计</t>
  </si>
  <si>
    <t>六、用事业基金弥补收支差额</t>
  </si>
  <si>
    <t>二十七、结转下年</t>
  </si>
  <si>
    <t>七、上年结转</t>
  </si>
  <si>
    <t>收    入    总    计</t>
  </si>
  <si>
    <t>支    出    总    计</t>
  </si>
  <si>
    <t>合计</t>
  </si>
  <si>
    <t>上年结转</t>
  </si>
  <si>
    <t>一般公共预算拨款收入</t>
  </si>
  <si>
    <t>政府性基金预算拨款收入</t>
  </si>
  <si>
    <t>国有资本经营预算拨款收入</t>
  </si>
  <si>
    <t>事业收入</t>
  </si>
  <si>
    <t>事业单位经营收入</t>
  </si>
  <si>
    <t>转移性收入</t>
  </si>
  <si>
    <t>其他收入</t>
  </si>
  <si>
    <t>用事业基金弥补收支差额</t>
  </si>
  <si>
    <t>科目编码</t>
  </si>
  <si>
    <t>单位代码</t>
  </si>
  <si>
    <t>单位名称  （科目）</t>
  </si>
  <si>
    <t>小计</t>
  </si>
  <si>
    <t>上级补助收入</t>
  </si>
  <si>
    <t>附属单位上缴收入</t>
  </si>
  <si>
    <t>从其他部门取得的收入</t>
  </si>
  <si>
    <t>从不同级政府取得的收入</t>
  </si>
  <si>
    <t>类</t>
  </si>
  <si>
    <t>款</t>
  </si>
  <si>
    <t>项</t>
  </si>
  <si>
    <t>农业股</t>
  </si>
  <si>
    <t>208</t>
  </si>
  <si>
    <t xml:space="preserve">  社会保障和就业支出</t>
  </si>
  <si>
    <t>05</t>
  </si>
  <si>
    <t xml:space="preserve">    行政事业单位离退休</t>
  </si>
  <si>
    <t xml:space="preserve">      机关事业单位基本养老保险缴费支出</t>
  </si>
  <si>
    <t xml:space="preserve">  208</t>
  </si>
  <si>
    <t xml:space="preserve">  05</t>
  </si>
  <si>
    <t>321601</t>
  </si>
  <si>
    <t xml:space="preserve">        基层林业站所</t>
  </si>
  <si>
    <t>327301</t>
  </si>
  <si>
    <t xml:space="preserve">        苍溪县林业和园林局</t>
  </si>
  <si>
    <t>99</t>
  </si>
  <si>
    <t xml:space="preserve">      其他行政事业单位离退休支出</t>
  </si>
  <si>
    <t xml:space="preserve">  99</t>
  </si>
  <si>
    <t>210</t>
  </si>
  <si>
    <t xml:space="preserve">  医疗卫生与计划生育支出</t>
  </si>
  <si>
    <t>11</t>
  </si>
  <si>
    <t xml:space="preserve">    行政事业单位医疗</t>
  </si>
  <si>
    <t>01</t>
  </si>
  <si>
    <t xml:space="preserve">      行政单位医疗</t>
  </si>
  <si>
    <t xml:space="preserve">  210</t>
  </si>
  <si>
    <t xml:space="preserve">  11</t>
  </si>
  <si>
    <t xml:space="preserve">  01</t>
  </si>
  <si>
    <t>02</t>
  </si>
  <si>
    <t xml:space="preserve">      事业单位医疗</t>
  </si>
  <si>
    <t xml:space="preserve">  02</t>
  </si>
  <si>
    <t>213</t>
  </si>
  <si>
    <t xml:space="preserve">  农林水支出</t>
  </si>
  <si>
    <t xml:space="preserve">    林业</t>
  </si>
  <si>
    <t xml:space="preserve">      行政运行</t>
  </si>
  <si>
    <t xml:space="preserve">  213</t>
  </si>
  <si>
    <t xml:space="preserve">      一般行政管理事务</t>
  </si>
  <si>
    <t>04</t>
  </si>
  <si>
    <t xml:space="preserve">      林业事业机构</t>
  </si>
  <si>
    <t xml:space="preserve">  04</t>
  </si>
  <si>
    <t xml:space="preserve">      其他林业支出</t>
  </si>
  <si>
    <t>221</t>
  </si>
  <si>
    <t xml:space="preserve">  住房保障支出</t>
  </si>
  <si>
    <t xml:space="preserve">    住房改革支出</t>
  </si>
  <si>
    <t xml:space="preserve">      住房公积金</t>
  </si>
  <si>
    <t xml:space="preserve">  221</t>
  </si>
  <si>
    <t>基本支出</t>
  </si>
  <si>
    <t>项目支出</t>
  </si>
  <si>
    <t>上缴上级支出</t>
  </si>
  <si>
    <t>对附属单位补助支出</t>
  </si>
  <si>
    <t>当年财政拨款安排</t>
  </si>
  <si>
    <t>上年结转安排</t>
  </si>
  <si>
    <t>项目(按支出性质和经济分类)</t>
  </si>
  <si>
    <t>一般公共预算</t>
  </si>
  <si>
    <t>政府性基金预算</t>
  </si>
  <si>
    <t>国有资本经营预算</t>
  </si>
  <si>
    <t>一、本年收入</t>
  </si>
  <si>
    <t>一、本年支出</t>
  </si>
  <si>
    <t>一、基本支出</t>
  </si>
  <si>
    <t xml:space="preserve">  一般公共预算拨款收入</t>
  </si>
  <si>
    <t xml:space="preserve">  一般公共服务支出</t>
  </si>
  <si>
    <t xml:space="preserve">  人员经费</t>
  </si>
  <si>
    <t xml:space="preserve">  政府性基金预算拨款收入</t>
  </si>
  <si>
    <t xml:space="preserve">  外交支出</t>
  </si>
  <si>
    <t xml:space="preserve">  日常公用经费</t>
  </si>
  <si>
    <t xml:space="preserve">  国有资本经营预算拨款收入</t>
  </si>
  <si>
    <t xml:space="preserve">  国防支出</t>
  </si>
  <si>
    <t>二、项目支出</t>
  </si>
  <si>
    <t>二、上年结转</t>
  </si>
  <si>
    <t xml:space="preserve">  公共安全支出</t>
  </si>
  <si>
    <t xml:space="preserve">   基本建设类项目</t>
  </si>
  <si>
    <t xml:space="preserve">  教育支出</t>
  </si>
  <si>
    <t xml:space="preserve">   行政事业类项目</t>
  </si>
  <si>
    <t xml:space="preserve">  科学技术支出</t>
  </si>
  <si>
    <t xml:space="preserve">   专项商品和服务支出</t>
  </si>
  <si>
    <t xml:space="preserve">  文化体育与传媒支出</t>
  </si>
  <si>
    <t xml:space="preserve">  社会保险基金支出   </t>
  </si>
  <si>
    <t>支出经济分类</t>
  </si>
  <si>
    <t xml:space="preserve">  工资福利支出</t>
  </si>
  <si>
    <t xml:space="preserve">  节能环保支出</t>
  </si>
  <si>
    <t xml:space="preserve">  商品和服务支出</t>
  </si>
  <si>
    <t xml:space="preserve">  城乡社区支出</t>
  </si>
  <si>
    <t xml:space="preserve">  对个人和家庭的补助</t>
  </si>
  <si>
    <t xml:space="preserve">  债务利息及费用支出</t>
  </si>
  <si>
    <t xml:space="preserve">  交通运输支出</t>
  </si>
  <si>
    <t xml:space="preserve">  资本性支出（基本建设）</t>
  </si>
  <si>
    <t xml:space="preserve">  资源勘探信息等支出</t>
  </si>
  <si>
    <t xml:space="preserve">  资本性支出</t>
  </si>
  <si>
    <t xml:space="preserve">  商业服务业等支出</t>
  </si>
  <si>
    <t xml:space="preserve">  对企业补助（基本建设）</t>
  </si>
  <si>
    <t xml:space="preserve">  金融支出</t>
  </si>
  <si>
    <t xml:space="preserve">  对企业补助</t>
  </si>
  <si>
    <t xml:space="preserve">  援助其他地区支出</t>
  </si>
  <si>
    <t xml:space="preserve">  对社会保障基金补助</t>
  </si>
  <si>
    <t xml:space="preserve">  国土海洋气象等支出</t>
  </si>
  <si>
    <t xml:space="preserve">  其他支出</t>
  </si>
  <si>
    <t xml:space="preserve">  粮油物资储备支出</t>
  </si>
  <si>
    <t xml:space="preserve">  国有资本经营预算支出</t>
  </si>
  <si>
    <t xml:space="preserve">  预备费</t>
  </si>
  <si>
    <t xml:space="preserve">  转移性支出</t>
  </si>
  <si>
    <t xml:space="preserve">  债务还本支出</t>
  </si>
  <si>
    <t xml:space="preserve">  债务付息支出</t>
  </si>
  <si>
    <t xml:space="preserve">  债务发行费用支出</t>
  </si>
  <si>
    <t>二、结转下年</t>
  </si>
  <si>
    <t>收  入  总  计</t>
  </si>
  <si>
    <t>支  出  总  计</t>
  </si>
  <si>
    <t>2018年预算数</t>
  </si>
  <si>
    <t>机关工资福利支出</t>
  </si>
  <si>
    <t>机关商品和服务支出</t>
  </si>
  <si>
    <t>机关资本性支出</t>
  </si>
  <si>
    <t>机关资本性支出（基本建设）</t>
  </si>
  <si>
    <t>对事业单位经常性补助</t>
  </si>
  <si>
    <t>对事业单位资本性补助</t>
  </si>
  <si>
    <t>对企业补助</t>
  </si>
  <si>
    <t>对企业资本性支出</t>
  </si>
  <si>
    <t>对个人和家庭的补助</t>
  </si>
  <si>
    <t>对社会保障基金补助</t>
  </si>
  <si>
    <t>债务利息及费用支出</t>
  </si>
  <si>
    <t>债务还本支出</t>
  </si>
  <si>
    <t>转移性支出</t>
  </si>
  <si>
    <t>预备费及预留</t>
  </si>
  <si>
    <t>其他支出</t>
  </si>
  <si>
    <t>其中：</t>
  </si>
  <si>
    <t>工资奖金津补贴</t>
  </si>
  <si>
    <t>社会保障缴费</t>
  </si>
  <si>
    <t>住房公积金</t>
  </si>
  <si>
    <t>其他工资福利支出</t>
  </si>
  <si>
    <t>办公经费</t>
  </si>
  <si>
    <t>会议费</t>
  </si>
  <si>
    <t>培训费</t>
  </si>
  <si>
    <t>专用材料购置费</t>
  </si>
  <si>
    <t>委托业务费</t>
  </si>
  <si>
    <t>公务接待费</t>
  </si>
  <si>
    <t>因公出国（境）费用</t>
  </si>
  <si>
    <t>公务用车运行维护费</t>
  </si>
  <si>
    <t>维修（护）费</t>
  </si>
  <si>
    <t>其他商品和服务支出</t>
  </si>
  <si>
    <t>房屋建筑物构建</t>
  </si>
  <si>
    <t>基础设施建设</t>
  </si>
  <si>
    <t>公务用车购置</t>
  </si>
  <si>
    <t>土地征迁补偿和安置支出</t>
  </si>
  <si>
    <t>设备购置</t>
  </si>
  <si>
    <t>大型修缮</t>
  </si>
  <si>
    <t>其他资本性支出</t>
  </si>
  <si>
    <t>工资福利支出</t>
  </si>
  <si>
    <t>商品和服务支出</t>
  </si>
  <si>
    <t>其他对事业单位补助</t>
  </si>
  <si>
    <t>资本性支出</t>
  </si>
  <si>
    <t>资本性支出（基本建设）</t>
  </si>
  <si>
    <t>费用补贴</t>
  </si>
  <si>
    <t>利息补贴</t>
  </si>
  <si>
    <t>其他对企业补助</t>
  </si>
  <si>
    <t>对企业资本性支出（基本建设）</t>
  </si>
  <si>
    <t>社会福利和救助</t>
  </si>
  <si>
    <t>助学金</t>
  </si>
  <si>
    <t>个人农业生产补贴</t>
  </si>
  <si>
    <t>离退休费</t>
  </si>
  <si>
    <t>其他对个人和家庭的补助</t>
  </si>
  <si>
    <t>补充全国社会保障基金</t>
  </si>
  <si>
    <t>国内债务付息</t>
  </si>
  <si>
    <t>国内债务发行费用</t>
  </si>
  <si>
    <t>国内债务还本</t>
  </si>
  <si>
    <t>上下级政府间转移性支出</t>
  </si>
  <si>
    <t>援助其他地区支出</t>
  </si>
  <si>
    <t>债务转贷</t>
  </si>
  <si>
    <t>调出资金</t>
  </si>
  <si>
    <t>预备费</t>
  </si>
  <si>
    <t>预留</t>
  </si>
  <si>
    <t>赠与</t>
  </si>
  <si>
    <t>国家赔偿费用支出</t>
  </si>
  <si>
    <t>对民间非营利组织和群众性自治组织补贴</t>
  </si>
  <si>
    <t>基本工资</t>
  </si>
  <si>
    <t>津贴补贴</t>
  </si>
  <si>
    <t>奖金</t>
  </si>
  <si>
    <t>机关事业单位基本养老保险缴费</t>
  </si>
  <si>
    <t>职业年金缴费</t>
  </si>
  <si>
    <t>职工基本医疗保险缴费</t>
  </si>
  <si>
    <t>公务员医疗补助缴费</t>
  </si>
  <si>
    <t>其他社会保障缴费</t>
  </si>
  <si>
    <t>伙食补助费</t>
  </si>
  <si>
    <t>医疗费</t>
  </si>
  <si>
    <t>办公费</t>
  </si>
  <si>
    <t>印刷费</t>
  </si>
  <si>
    <t>手续费</t>
  </si>
  <si>
    <t>水费</t>
  </si>
  <si>
    <t>电费</t>
  </si>
  <si>
    <t>邮电费</t>
  </si>
  <si>
    <t>取暖费</t>
  </si>
  <si>
    <t>物业管理费</t>
  </si>
  <si>
    <t>差旅费</t>
  </si>
  <si>
    <t>租赁费</t>
  </si>
  <si>
    <t>工会经费</t>
  </si>
  <si>
    <t>福利费</t>
  </si>
  <si>
    <t>其他交通费</t>
  </si>
  <si>
    <t>税金及附加费用</t>
  </si>
  <si>
    <t>专用材料费</t>
  </si>
  <si>
    <t>被装购置费</t>
  </si>
  <si>
    <t>专用燃料费</t>
  </si>
  <si>
    <t>咨询费</t>
  </si>
  <si>
    <t>劳务费</t>
  </si>
  <si>
    <t>其他商品和服务支出（一般公务费）</t>
  </si>
  <si>
    <t>专项商品和服务支出</t>
  </si>
  <si>
    <t>土地补偿</t>
  </si>
  <si>
    <t>安置补助</t>
  </si>
  <si>
    <t>地上附着物和青苗补偿</t>
  </si>
  <si>
    <t>拆迁补偿</t>
  </si>
  <si>
    <t>办公设备购置</t>
  </si>
  <si>
    <t>专用设备购置</t>
  </si>
  <si>
    <t>信息网络及软件购置更新</t>
  </si>
  <si>
    <t>物质储备</t>
  </si>
  <si>
    <t>其他交通工具购置</t>
  </si>
  <si>
    <t>文物和陈列品购置</t>
  </si>
  <si>
    <t>无形资产购置</t>
  </si>
  <si>
    <t>抚恤金</t>
  </si>
  <si>
    <t>生活补助</t>
  </si>
  <si>
    <t>救济费</t>
  </si>
  <si>
    <t>医疗费补助</t>
  </si>
  <si>
    <t>奖励金</t>
  </si>
  <si>
    <t>离休费</t>
  </si>
  <si>
    <t>建国初期参加革命工作困难补助</t>
  </si>
  <si>
    <t>退职人员及随行家属路费</t>
  </si>
  <si>
    <t>退役回乡义务兵一次性建房补助</t>
  </si>
  <si>
    <t>城镇退役士兵自谋职业一次性经济补助费</t>
  </si>
  <si>
    <t>保障性住房租金补贴</t>
  </si>
  <si>
    <t>其他对个人和家庭的补助支出</t>
  </si>
  <si>
    <t>2017年预算调整</t>
  </si>
  <si>
    <t>县级自有财力</t>
  </si>
  <si>
    <t>上级提前通知转移支付补助</t>
  </si>
  <si>
    <t>行政人员</t>
  </si>
  <si>
    <t>事业（工勤）人员</t>
  </si>
  <si>
    <t>机关工勤人员</t>
  </si>
  <si>
    <t>保留津贴</t>
  </si>
  <si>
    <t>岗位津贴</t>
  </si>
  <si>
    <t>警衔津贴</t>
  </si>
  <si>
    <t>教护播津贴</t>
  </si>
  <si>
    <t>公务员津补贴</t>
  </si>
  <si>
    <t>绩效工资</t>
  </si>
  <si>
    <t>提租补贴</t>
  </si>
  <si>
    <t>购房补贴</t>
  </si>
  <si>
    <t>采暖补贴</t>
  </si>
  <si>
    <t>物业服务补贴</t>
  </si>
  <si>
    <t>公务交通补贴</t>
  </si>
  <si>
    <t>乡镇工作补贴</t>
  </si>
  <si>
    <t>政法系统加班补助</t>
  </si>
  <si>
    <t>政法系统误餐补助</t>
  </si>
  <si>
    <t>政法系统值勤补助</t>
  </si>
  <si>
    <t>农村教师生活补助</t>
  </si>
  <si>
    <t>其他津补贴</t>
  </si>
  <si>
    <t>失业保险</t>
  </si>
  <si>
    <t>工伤保险</t>
  </si>
  <si>
    <t>生育保险</t>
  </si>
  <si>
    <t>大病统筹</t>
  </si>
  <si>
    <t>残疾人就业保障金</t>
  </si>
  <si>
    <t>定额补助</t>
  </si>
  <si>
    <t>临时人员</t>
  </si>
  <si>
    <t>三支一扶补助</t>
  </si>
  <si>
    <t>特岗教师补助</t>
  </si>
  <si>
    <t>大学生村官补助</t>
  </si>
  <si>
    <t>公益性岗位补助</t>
  </si>
  <si>
    <t>困难职工生活补助</t>
  </si>
  <si>
    <t>编外司勤人员</t>
  </si>
  <si>
    <t>诉讼费</t>
  </si>
  <si>
    <t>国内组织的会员费</t>
  </si>
  <si>
    <t>来访费</t>
  </si>
  <si>
    <t>广告宣传费</t>
  </si>
  <si>
    <t>党建工作经费</t>
  </si>
  <si>
    <t>接待费</t>
  </si>
  <si>
    <t>离休人员特需费</t>
  </si>
  <si>
    <t>离退休人员公用经费</t>
  </si>
  <si>
    <t>义务教育学生公用经费</t>
  </si>
  <si>
    <t>幼儿园学生公用经费</t>
  </si>
  <si>
    <t>补助高中信息技术教育收费</t>
  </si>
  <si>
    <t>普法经费</t>
  </si>
  <si>
    <t>对医疗卫生事业的补助</t>
  </si>
  <si>
    <t>基层组织活动和公共服务运行费</t>
  </si>
  <si>
    <t>县级部门派驻贫困村第一书记工作经费</t>
  </si>
  <si>
    <t>县级部门派驻贫困村第一书记生活经费</t>
  </si>
  <si>
    <t>市级部门派驻贫困村第一书记工作经费</t>
  </si>
  <si>
    <t>一次性和定期抚恤金</t>
  </si>
  <si>
    <t>伤残抚恤金</t>
  </si>
  <si>
    <t>其他抚恤金</t>
  </si>
  <si>
    <t>丧葬费</t>
  </si>
  <si>
    <t>定期定量生活补助费</t>
  </si>
  <si>
    <t>退役军人生活补助费</t>
  </si>
  <si>
    <t>遗属生活补助费</t>
  </si>
  <si>
    <t>长期赡养人员补助费</t>
  </si>
  <si>
    <t>退耕还林政策补偿</t>
  </si>
  <si>
    <t>对农村党员的补助</t>
  </si>
  <si>
    <t>对复原军人的补助</t>
  </si>
  <si>
    <t>村（社区）组干部基本报酬</t>
  </si>
  <si>
    <t>其他生活补助</t>
  </si>
  <si>
    <t>城乡居民最低生活保障金</t>
  </si>
  <si>
    <t>特困及临时救助等对象生活救济费</t>
  </si>
  <si>
    <t>精简退职老弱残职工救济费</t>
  </si>
  <si>
    <t>其他救（助）济费</t>
  </si>
  <si>
    <t>优抚对象医疗补助</t>
  </si>
  <si>
    <t>资助农民参加新型农村合作医疗</t>
  </si>
  <si>
    <t>资助城镇居民参加城镇居民基本医疗保险</t>
  </si>
  <si>
    <t>城乡医疗救助</t>
  </si>
  <si>
    <t>其他医疗费补助</t>
  </si>
  <si>
    <t>独生子女父母奖励</t>
  </si>
  <si>
    <t>独生子女父母奖励扶助</t>
  </si>
  <si>
    <t>其他奖励金</t>
  </si>
  <si>
    <t>生活补贴</t>
  </si>
  <si>
    <t>护理费</t>
  </si>
  <si>
    <t>增发离休费</t>
  </si>
  <si>
    <t>对企业补助（基本建设）</t>
  </si>
  <si>
    <t>对社会保险基金补助</t>
  </si>
  <si>
    <t>一般商品和服务支出（一般公务费）</t>
  </si>
  <si>
    <t>房屋建筑物购建</t>
  </si>
  <si>
    <t>物资储备</t>
  </si>
  <si>
    <t>其他基本建设支出</t>
  </si>
  <si>
    <t>资本金注入</t>
  </si>
  <si>
    <t>政府投资基金股权投资</t>
  </si>
  <si>
    <t>其他对企业的补助</t>
  </si>
  <si>
    <t xml:space="preserve"> 其他人员养老保险缴费</t>
  </si>
  <si>
    <t>2018预算数</t>
  </si>
  <si>
    <t>人员经费</t>
  </si>
  <si>
    <t>公用经费</t>
  </si>
  <si>
    <t>其他人员养老保险缴费</t>
  </si>
  <si>
    <t>单位名称  （科目、项目）</t>
  </si>
  <si>
    <t xml:space="preserve">  基层林业站所</t>
  </si>
  <si>
    <t xml:space="preserve">    农林水支出</t>
  </si>
  <si>
    <t xml:space="preserve">      林业</t>
  </si>
  <si>
    <t xml:space="preserve">        其他林业支出</t>
  </si>
  <si>
    <t xml:space="preserve">          2016年7月至2017年12月调整工资</t>
  </si>
  <si>
    <t xml:space="preserve">  苍溪县林业和园林局</t>
  </si>
  <si>
    <t xml:space="preserve">        一般行政管理事务</t>
  </si>
  <si>
    <t xml:space="preserve">          项目管理工作经费</t>
  </si>
  <si>
    <t xml:space="preserve">          低产林改造工作经费</t>
  </si>
  <si>
    <t xml:space="preserve">          森林资源调查工作经费</t>
  </si>
  <si>
    <t xml:space="preserve">          森林防火工作经费</t>
  </si>
  <si>
    <t xml:space="preserve">          林业有害生物防治工作经费</t>
  </si>
  <si>
    <t xml:space="preserve">          退耕还林工作经费</t>
  </si>
  <si>
    <t xml:space="preserve">          新增县城区常年花卉培育项目</t>
  </si>
  <si>
    <t>单位编码</t>
  </si>
  <si>
    <t>单位名称</t>
  </si>
  <si>
    <t>当年财政拨款预算安排</t>
  </si>
  <si>
    <t>公务用车购置及运行费</t>
  </si>
  <si>
    <t>公务用车购置费</t>
  </si>
  <si>
    <t>公务用车运行费</t>
  </si>
  <si>
    <t>009</t>
  </si>
  <si>
    <t>县级自有财力安排数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</si>
</sst>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176" formatCode="#,##0.0000"/>
  </numFmts>
  <fonts count="21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17" fillId="23" borderId="2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5" borderId="18" applyNumberFormat="0" applyFon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2" fillId="0" borderId="16" applyNumberFormat="0" applyFill="0" applyAlignment="0" applyProtection="0">
      <alignment vertical="center"/>
    </xf>
    <xf numFmtId="0" fontId="4" fillId="0" borderId="16" applyNumberFormat="0" applyFill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0" borderId="20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14" borderId="17" applyNumberFormat="0" applyAlignment="0" applyProtection="0">
      <alignment vertical="center"/>
    </xf>
    <xf numFmtId="0" fontId="20" fillId="14" borderId="21" applyNumberFormat="0" applyAlignment="0" applyProtection="0">
      <alignment vertical="center"/>
    </xf>
    <xf numFmtId="0" fontId="3" fillId="6" borderId="15" applyNumberFormat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9" fillId="0" borderId="22" applyNumberFormat="0" applyFill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" fillId="0" borderId="0"/>
  </cellStyleXfs>
  <cellXfs count="124">
    <xf numFmtId="0" fontId="0" fillId="0" borderId="0" xfId="0">
      <alignment vertical="center"/>
    </xf>
    <xf numFmtId="0" fontId="1" fillId="0" borderId="0" xfId="49"/>
    <xf numFmtId="0" fontId="1" fillId="0" borderId="1" xfId="49" applyNumberFormat="1" applyFont="1" applyFill="1" applyBorder="1" applyAlignment="1" applyProtection="1">
      <alignment horizontal="center" vertical="center" wrapText="1"/>
    </xf>
    <xf numFmtId="0" fontId="1" fillId="0" borderId="2" xfId="49" applyNumberFormat="1" applyFont="1" applyFill="1" applyBorder="1" applyAlignment="1" applyProtection="1">
      <alignment horizontal="center" vertical="center" wrapText="1"/>
    </xf>
    <xf numFmtId="0" fontId="1" fillId="0" borderId="3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5" xfId="49" applyNumberFormat="1" applyFont="1" applyFill="1" applyBorder="1" applyAlignment="1" applyProtection="1">
      <alignment horizontal="center" vertical="center" wrapText="1"/>
    </xf>
    <xf numFmtId="0" fontId="1" fillId="0" borderId="6" xfId="49" applyBorder="1" applyAlignment="1">
      <alignment horizontal="center" vertical="center" wrapText="1"/>
    </xf>
    <xf numFmtId="0" fontId="1" fillId="0" borderId="7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horizontal="left" vertical="center" wrapText="1"/>
    </xf>
    <xf numFmtId="49" fontId="1" fillId="0" borderId="4" xfId="49" applyNumberFormat="1" applyFont="1" applyFill="1" applyBorder="1" applyAlignment="1" applyProtection="1">
      <alignment horizontal="left" vertical="center" wrapText="1"/>
    </xf>
    <xf numFmtId="49" fontId="1" fillId="0" borderId="8" xfId="49" applyNumberFormat="1" applyFont="1" applyFill="1" applyBorder="1" applyAlignment="1" applyProtection="1">
      <alignment horizontal="left" vertical="center" wrapText="1"/>
    </xf>
    <xf numFmtId="3" fontId="1" fillId="0" borderId="9" xfId="49" applyNumberFormat="1" applyFont="1" applyFill="1" applyBorder="1" applyAlignment="1" applyProtection="1">
      <alignment horizontal="right" vertical="center" wrapText="1"/>
    </xf>
    <xf numFmtId="0" fontId="1" fillId="0" borderId="0" xfId="49" applyFill="1"/>
    <xf numFmtId="3" fontId="1" fillId="0" borderId="8" xfId="49" applyNumberFormat="1" applyFont="1" applyFill="1" applyBorder="1" applyAlignment="1" applyProtection="1">
      <alignment horizontal="right" vertical="center" wrapText="1"/>
    </xf>
    <xf numFmtId="3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3" xfId="49" applyNumberFormat="1" applyFont="1" applyFill="1" applyBorder="1" applyAlignment="1" applyProtection="1">
      <alignment horizontal="center" vertical="center"/>
    </xf>
    <xf numFmtId="0" fontId="1" fillId="0" borderId="2" xfId="49" applyNumberFormat="1" applyFont="1" applyFill="1" applyBorder="1" applyAlignment="1" applyProtection="1">
      <alignment horizontal="center" vertical="center"/>
    </xf>
    <xf numFmtId="0" fontId="1" fillId="0" borderId="10" xfId="49" applyBorder="1" applyAlignment="1">
      <alignment horizontal="center" vertical="center" wrapText="1"/>
    </xf>
    <xf numFmtId="49" fontId="1" fillId="0" borderId="3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/>
    </xf>
    <xf numFmtId="3" fontId="1" fillId="0" borderId="8" xfId="49" applyNumberFormat="1" applyFont="1" applyFill="1" applyBorder="1" applyAlignment="1" applyProtection="1">
      <alignment vertical="center"/>
    </xf>
    <xf numFmtId="3" fontId="1" fillId="0" borderId="9" xfId="49" applyNumberFormat="1" applyFont="1" applyFill="1" applyBorder="1" applyAlignment="1" applyProtection="1">
      <alignment vertical="center"/>
    </xf>
    <xf numFmtId="0" fontId="1" fillId="0" borderId="0" xfId="49" applyAlignment="1">
      <alignment vertical="center"/>
    </xf>
    <xf numFmtId="176" fontId="1" fillId="0" borderId="4" xfId="49" applyNumberFormat="1" applyFont="1" applyFill="1" applyBorder="1" applyAlignment="1" applyProtection="1">
      <alignment horizontal="center" vertical="center"/>
    </xf>
    <xf numFmtId="49" fontId="1" fillId="0" borderId="4" xfId="49" applyNumberFormat="1" applyFont="1" applyFill="1" applyBorder="1" applyAlignment="1" applyProtection="1">
      <alignment vertical="center"/>
    </xf>
    <xf numFmtId="3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horizontal="center" vertical="center" wrapText="1"/>
    </xf>
    <xf numFmtId="0" fontId="1" fillId="0" borderId="4" xfId="49" applyNumberFormat="1" applyFont="1" applyFill="1" applyBorder="1" applyAlignment="1" applyProtection="1">
      <alignment horizontal="center" wrapText="1"/>
    </xf>
    <xf numFmtId="3" fontId="1" fillId="0" borderId="3" xfId="49" applyNumberFormat="1" applyFont="1" applyFill="1" applyBorder="1" applyAlignment="1" applyProtection="1">
      <alignment vertical="center" wrapText="1"/>
    </xf>
    <xf numFmtId="0" fontId="1" fillId="0" borderId="4" xfId="49" applyNumberFormat="1" applyFont="1" applyFill="1" applyBorder="1" applyAlignment="1" applyProtection="1">
      <alignment horizontal="center" vertical="center"/>
    </xf>
    <xf numFmtId="0" fontId="1" fillId="0" borderId="4" xfId="49" applyBorder="1" applyAlignment="1">
      <alignment horizontal="center" vertical="center" wrapText="1"/>
    </xf>
    <xf numFmtId="0" fontId="1" fillId="0" borderId="4" xfId="49" applyFill="1" applyBorder="1" applyAlignment="1">
      <alignment horizontal="center" vertical="center" wrapText="1"/>
    </xf>
    <xf numFmtId="0" fontId="1" fillId="0" borderId="0" xfId="49" applyAlignment="1">
      <alignment horizontal="left" vertical="center" wrapText="1"/>
    </xf>
    <xf numFmtId="3" fontId="1" fillId="0" borderId="4" xfId="49" applyNumberFormat="1" applyFont="1" applyFill="1" applyBorder="1" applyAlignment="1" applyProtection="1">
      <alignment horizontal="right" vertical="center"/>
    </xf>
    <xf numFmtId="4" fontId="1" fillId="0" borderId="4" xfId="49" applyNumberFormat="1" applyFont="1" applyFill="1" applyBorder="1" applyAlignment="1" applyProtection="1">
      <alignment horizontal="right" vertical="center" wrapText="1"/>
    </xf>
    <xf numFmtId="0" fontId="1" fillId="0" borderId="6" xfId="49" applyNumberFormat="1" applyFont="1" applyFill="1" applyBorder="1" applyAlignment="1" applyProtection="1">
      <alignment horizontal="center" vertical="center" wrapText="1"/>
    </xf>
    <xf numFmtId="3" fontId="1" fillId="0" borderId="3" xfId="49" applyNumberFormat="1" applyFont="1" applyFill="1" applyBorder="1" applyAlignment="1" applyProtection="1">
      <alignment horizontal="right" vertical="center" wrapText="1"/>
    </xf>
    <xf numFmtId="0" fontId="1" fillId="0" borderId="7" xfId="49" applyNumberFormat="1" applyFont="1" applyFill="1" applyBorder="1" applyAlignment="1" applyProtection="1">
      <alignment horizontal="center" vertical="center" wrapText="1"/>
    </xf>
    <xf numFmtId="0" fontId="1" fillId="0" borderId="11" xfId="49" applyNumberFormat="1" applyFont="1" applyFill="1" applyBorder="1" applyAlignment="1" applyProtection="1">
      <alignment horizontal="center" vertical="center" wrapText="1"/>
    </xf>
    <xf numFmtId="0" fontId="1" fillId="0" borderId="0" xfId="49" applyFill="1" applyAlignment="1">
      <alignment horizontal="left" vertical="center" wrapText="1"/>
    </xf>
    <xf numFmtId="0" fontId="1" fillId="0" borderId="0" xfId="49" applyAlignment="1">
      <alignment vertical="center" wrapText="1"/>
    </xf>
    <xf numFmtId="0" fontId="1" fillId="0" borderId="4" xfId="49" applyNumberFormat="1" applyFont="1" applyFill="1" applyBorder="1" applyAlignment="1" applyProtection="1">
      <alignment horizontal="center"/>
    </xf>
    <xf numFmtId="0" fontId="1" fillId="0" borderId="4" xfId="49" applyNumberFormat="1" applyFont="1" applyFill="1" applyBorder="1" applyAlignment="1" applyProtection="1">
      <alignment vertical="center" wrapText="1"/>
    </xf>
    <xf numFmtId="49" fontId="1" fillId="0" borderId="4" xfId="49" applyNumberFormat="1" applyFont="1" applyFill="1" applyBorder="1" applyAlignment="1" applyProtection="1">
      <alignment vertical="center" wrapText="1"/>
    </xf>
    <xf numFmtId="4" fontId="1" fillId="0" borderId="4" xfId="49" applyNumberFormat="1" applyFont="1" applyFill="1" applyBorder="1" applyAlignment="1" applyProtection="1">
      <alignment vertical="center" wrapText="1"/>
    </xf>
    <xf numFmtId="3" fontId="1" fillId="0" borderId="8" xfId="49" applyNumberFormat="1" applyFont="1" applyFill="1" applyBorder="1" applyAlignment="1" applyProtection="1">
      <alignment vertical="center" wrapText="1"/>
    </xf>
    <xf numFmtId="3" fontId="1" fillId="0" borderId="9" xfId="49" applyNumberFormat="1" applyFont="1" applyFill="1" applyBorder="1" applyAlignment="1" applyProtection="1">
      <alignment vertical="center" wrapText="1"/>
    </xf>
    <xf numFmtId="0" fontId="1" fillId="0" borderId="1" xfId="49" applyNumberFormat="1" applyFont="1" applyFill="1" applyBorder="1" applyAlignment="1" applyProtection="1">
      <alignment horizontal="center"/>
    </xf>
    <xf numFmtId="0" fontId="1" fillId="0" borderId="1" xfId="49" applyNumberFormat="1" applyFont="1" applyFill="1" applyBorder="1" applyAlignment="1" applyProtection="1">
      <alignment horizontal="center" wrapText="1"/>
    </xf>
    <xf numFmtId="0" fontId="1" fillId="0" borderId="8" xfId="49" applyNumberFormat="1" applyFont="1" applyFill="1" applyBorder="1" applyAlignment="1" applyProtection="1">
      <alignment horizontal="center" vertical="center" wrapText="1"/>
    </xf>
    <xf numFmtId="0" fontId="1" fillId="0" borderId="9" xfId="49" applyNumberFormat="1" applyFont="1" applyFill="1" applyBorder="1" applyAlignment="1" applyProtection="1">
      <alignment horizontal="center" vertical="center" wrapText="1"/>
    </xf>
    <xf numFmtId="0" fontId="1" fillId="0" borderId="1" xfId="49" applyNumberFormat="1" applyFont="1" applyFill="1" applyBorder="1" applyAlignment="1" applyProtection="1">
      <alignment horizontal="center" vertical="center"/>
    </xf>
    <xf numFmtId="0" fontId="1" fillId="0" borderId="10" xfId="49" applyFont="1" applyBorder="1" applyAlignment="1">
      <alignment horizontal="center" vertical="center" wrapText="1"/>
    </xf>
    <xf numFmtId="0" fontId="1" fillId="0" borderId="6" xfId="49" applyFont="1" applyBorder="1" applyAlignment="1">
      <alignment horizontal="center" vertical="center" wrapText="1"/>
    </xf>
    <xf numFmtId="0" fontId="1" fillId="0" borderId="11" xfId="49" applyFont="1" applyBorder="1" applyAlignment="1">
      <alignment horizontal="center" vertical="center" wrapText="1"/>
    </xf>
    <xf numFmtId="0" fontId="1" fillId="0" borderId="5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vertical="center" wrapText="1"/>
    </xf>
    <xf numFmtId="0" fontId="1" fillId="0" borderId="12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vertical="center" wrapText="1"/>
    </xf>
    <xf numFmtId="0" fontId="1" fillId="0" borderId="3" xfId="49" applyFont="1" applyBorder="1" applyAlignment="1">
      <alignment vertical="center" wrapText="1"/>
    </xf>
    <xf numFmtId="3" fontId="1" fillId="0" borderId="1" xfId="49" applyNumberFormat="1" applyFont="1" applyFill="1" applyBorder="1" applyAlignment="1" applyProtection="1">
      <alignment horizontal="right" vertical="center" wrapText="1"/>
    </xf>
    <xf numFmtId="0" fontId="1" fillId="0" borderId="9" xfId="49" applyFont="1" applyBorder="1" applyAlignment="1">
      <alignment vertical="center" wrapText="1"/>
    </xf>
    <xf numFmtId="3" fontId="1" fillId="0" borderId="2" xfId="49" applyNumberFormat="1" applyFont="1" applyFill="1" applyBorder="1" applyAlignment="1" applyProtection="1">
      <alignment horizontal="right" vertical="center" wrapText="1"/>
    </xf>
    <xf numFmtId="0" fontId="1" fillId="0" borderId="4" xfId="49" applyBorder="1" applyAlignment="1">
      <alignment vertical="center"/>
    </xf>
    <xf numFmtId="0" fontId="1" fillId="0" borderId="9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 applyProtection="1">
      <alignment vertical="center" wrapText="1"/>
    </xf>
    <xf numFmtId="0" fontId="1" fillId="0" borderId="3" xfId="49" applyFont="1" applyFill="1" applyBorder="1" applyAlignment="1">
      <alignment vertical="center" wrapText="1"/>
    </xf>
    <xf numFmtId="3" fontId="1" fillId="0" borderId="4" xfId="49" applyNumberFormat="1" applyFont="1" applyBorder="1" applyAlignment="1">
      <alignment vertical="center" wrapText="1"/>
    </xf>
    <xf numFmtId="3" fontId="1" fillId="0" borderId="11" xfId="49" applyNumberFormat="1" applyFont="1" applyBorder="1" applyAlignment="1">
      <alignment vertical="center" wrapText="1"/>
    </xf>
    <xf numFmtId="0" fontId="1" fillId="0" borderId="5" xfId="49" applyFont="1" applyBorder="1" applyAlignment="1">
      <alignment horizontal="center" vertical="center" wrapText="1"/>
    </xf>
    <xf numFmtId="3" fontId="1" fillId="0" borderId="4" xfId="49" applyNumberFormat="1" applyBorder="1" applyAlignment="1">
      <alignment vertical="center" wrapText="1"/>
    </xf>
    <xf numFmtId="0" fontId="1" fillId="0" borderId="8" xfId="49" applyFont="1" applyBorder="1" applyAlignment="1">
      <alignment vertical="center" wrapText="1"/>
    </xf>
    <xf numFmtId="3" fontId="1" fillId="0" borderId="7" xfId="49" applyNumberFormat="1" applyFont="1" applyFill="1" applyBorder="1" applyAlignment="1" applyProtection="1">
      <alignment vertical="center" wrapText="1"/>
    </xf>
    <xf numFmtId="3" fontId="1" fillId="0" borderId="6" xfId="49" applyNumberFormat="1" applyFont="1" applyFill="1" applyBorder="1" applyAlignment="1" applyProtection="1">
      <alignment vertical="center" wrapText="1"/>
    </xf>
    <xf numFmtId="3" fontId="1" fillId="0" borderId="13" xfId="49" applyNumberFormat="1" applyFont="1" applyFill="1" applyBorder="1" applyAlignment="1" applyProtection="1">
      <alignment vertical="center" wrapText="1"/>
    </xf>
    <xf numFmtId="0" fontId="1" fillId="0" borderId="4" xfId="49" applyBorder="1"/>
    <xf numFmtId="3" fontId="1" fillId="0" borderId="11" xfId="49" applyNumberFormat="1" applyFont="1" applyFill="1" applyBorder="1" applyAlignment="1">
      <alignment horizontal="right" vertical="center" wrapText="1"/>
    </xf>
    <xf numFmtId="3" fontId="1" fillId="0" borderId="4" xfId="49" applyNumberFormat="1" applyFont="1" applyBorder="1" applyAlignment="1">
      <alignment horizontal="right" vertical="center" wrapText="1"/>
    </xf>
    <xf numFmtId="3" fontId="1" fillId="0" borderId="4" xfId="49" applyNumberFormat="1" applyFont="1" applyFill="1" applyBorder="1" applyAlignment="1">
      <alignment horizontal="right" vertical="center" wrapText="1"/>
    </xf>
    <xf numFmtId="3" fontId="1" fillId="0" borderId="1" xfId="49" applyNumberFormat="1" applyFont="1" applyBorder="1" applyAlignment="1">
      <alignment horizontal="right" vertical="center" wrapText="1"/>
    </xf>
    <xf numFmtId="3" fontId="1" fillId="0" borderId="6" xfId="49" applyNumberFormat="1" applyFont="1" applyFill="1" applyBorder="1" applyAlignment="1" applyProtection="1">
      <alignment horizontal="right" vertical="center" wrapText="1"/>
    </xf>
    <xf numFmtId="0" fontId="1" fillId="0" borderId="8" xfId="49" applyFont="1" applyFill="1" applyBorder="1" applyAlignment="1">
      <alignment vertical="center" wrapText="1"/>
    </xf>
    <xf numFmtId="3" fontId="1" fillId="0" borderId="11" xfId="49" applyNumberFormat="1" applyFont="1" applyFill="1" applyBorder="1" applyAlignment="1">
      <alignment vertical="center" wrapText="1"/>
    </xf>
    <xf numFmtId="3" fontId="1" fillId="0" borderId="4" xfId="49" applyNumberFormat="1" applyFont="1" applyFill="1" applyBorder="1" applyAlignment="1">
      <alignment vertical="center" wrapText="1"/>
    </xf>
    <xf numFmtId="0" fontId="1" fillId="0" borderId="4" xfId="49" applyFont="1" applyBorder="1" applyAlignment="1">
      <alignment vertical="center" wrapText="1"/>
    </xf>
    <xf numFmtId="0" fontId="1" fillId="0" borderId="6" xfId="49" applyBorder="1" applyAlignment="1">
      <alignment horizontal="center" vertical="center"/>
    </xf>
    <xf numFmtId="0" fontId="1" fillId="0" borderId="7" xfId="49" applyBorder="1" applyAlignment="1">
      <alignment horizontal="center" vertical="center"/>
    </xf>
    <xf numFmtId="49" fontId="1" fillId="0" borderId="3" xfId="49" applyNumberFormat="1" applyFont="1" applyFill="1" applyBorder="1" applyAlignment="1" applyProtection="1">
      <alignment horizontal="left" vertical="center"/>
    </xf>
    <xf numFmtId="4" fontId="1" fillId="0" borderId="0" xfId="49" applyNumberFormat="1" applyFont="1" applyFill="1" applyAlignment="1" applyProtection="1"/>
    <xf numFmtId="0" fontId="1" fillId="0" borderId="0" xfId="49" applyAlignment="1">
      <alignment wrapText="1"/>
    </xf>
    <xf numFmtId="0" fontId="1" fillId="0" borderId="4" xfId="49" applyBorder="1" applyAlignment="1">
      <alignment horizontal="center"/>
    </xf>
    <xf numFmtId="49" fontId="1" fillId="0" borderId="5" xfId="49" applyNumberFormat="1" applyFont="1" applyFill="1" applyBorder="1" applyAlignment="1" applyProtection="1">
      <alignment vertical="center" wrapText="1"/>
    </xf>
    <xf numFmtId="3" fontId="1" fillId="0" borderId="11" xfId="49" applyNumberFormat="1" applyFont="1" applyFill="1" applyBorder="1" applyAlignment="1" applyProtection="1">
      <alignment horizontal="right" vertical="center" wrapText="1"/>
    </xf>
    <xf numFmtId="3" fontId="1" fillId="0" borderId="12" xfId="49" applyNumberFormat="1" applyFont="1" applyFill="1" applyBorder="1" applyAlignment="1" applyProtection="1">
      <alignment horizontal="right" vertical="center" wrapText="1"/>
    </xf>
    <xf numFmtId="3" fontId="1" fillId="0" borderId="14" xfId="49" applyNumberFormat="1" applyFont="1" applyFill="1" applyBorder="1" applyAlignment="1" applyProtection="1">
      <alignment horizontal="right" vertical="center" wrapText="1"/>
    </xf>
    <xf numFmtId="49" fontId="1" fillId="0" borderId="3" xfId="49" applyNumberFormat="1" applyFont="1" applyFill="1" applyBorder="1" applyAlignment="1" applyProtection="1">
      <alignment vertical="center" wrapText="1"/>
    </xf>
    <xf numFmtId="3" fontId="1" fillId="0" borderId="5" xfId="49" applyNumberFormat="1" applyFont="1" applyFill="1" applyBorder="1" applyAlignment="1" applyProtection="1">
      <alignment horizontal="right" vertical="center" wrapText="1"/>
    </xf>
    <xf numFmtId="0" fontId="1" fillId="0" borderId="11" xfId="49" applyFont="1" applyBorder="1" applyAlignment="1">
      <alignment horizontal="center" vertical="center"/>
    </xf>
    <xf numFmtId="0" fontId="1" fillId="0" borderId="6" xfId="49" applyFont="1" applyBorder="1" applyAlignment="1">
      <alignment horizontal="center" vertical="center"/>
    </xf>
    <xf numFmtId="0" fontId="1" fillId="0" borderId="11" xfId="49" applyFill="1" applyBorder="1" applyAlignment="1">
      <alignment horizontal="center" vertical="center"/>
    </xf>
    <xf numFmtId="0" fontId="1" fillId="0" borderId="11" xfId="49" applyBorder="1" applyAlignment="1">
      <alignment horizontal="center" vertical="center"/>
    </xf>
    <xf numFmtId="0" fontId="1" fillId="0" borderId="3" xfId="49" applyBorder="1" applyAlignment="1">
      <alignment vertical="center" wrapText="1"/>
    </xf>
    <xf numFmtId="0" fontId="1" fillId="0" borderId="3" xfId="49" applyFill="1" applyBorder="1" applyAlignment="1">
      <alignment vertical="center" wrapText="1"/>
    </xf>
    <xf numFmtId="0" fontId="1" fillId="0" borderId="4" xfId="49" applyBorder="1" applyAlignment="1">
      <alignment vertical="center" wrapText="1"/>
    </xf>
    <xf numFmtId="3" fontId="1" fillId="0" borderId="11" xfId="49" applyNumberFormat="1" applyFill="1" applyBorder="1" applyAlignment="1">
      <alignment vertical="center" wrapText="1"/>
    </xf>
    <xf numFmtId="0" fontId="1" fillId="0" borderId="9" xfId="49" applyFill="1" applyBorder="1" applyAlignment="1">
      <alignment vertical="center" wrapText="1"/>
    </xf>
    <xf numFmtId="0" fontId="1" fillId="0" borderId="9" xfId="49" applyBorder="1" applyAlignment="1">
      <alignment vertical="center" wrapText="1"/>
    </xf>
    <xf numFmtId="0" fontId="1" fillId="0" borderId="2" xfId="49" applyFont="1" applyBorder="1" applyAlignment="1">
      <alignment vertical="center" wrapText="1"/>
    </xf>
    <xf numFmtId="0" fontId="1" fillId="0" borderId="13" xfId="49" applyFill="1" applyBorder="1" applyAlignment="1">
      <alignment vertical="center" wrapText="1"/>
    </xf>
    <xf numFmtId="3" fontId="1" fillId="0" borderId="2" xfId="49" applyNumberFormat="1" applyFill="1" applyBorder="1" applyAlignment="1">
      <alignment vertical="center" wrapText="1"/>
    </xf>
    <xf numFmtId="0" fontId="1" fillId="0" borderId="11" xfId="49" applyNumberFormat="1" applyFont="1" applyFill="1" applyBorder="1" applyAlignment="1" applyProtection="1">
      <alignment vertical="center" wrapText="1"/>
    </xf>
    <xf numFmtId="3" fontId="1" fillId="0" borderId="4" xfId="49" applyNumberFormat="1" applyFill="1" applyBorder="1" applyAlignment="1">
      <alignment vertical="center" wrapText="1"/>
    </xf>
    <xf numFmtId="0" fontId="1" fillId="0" borderId="3" xfId="49" applyFont="1" applyBorder="1" applyAlignment="1">
      <alignment vertical="center"/>
    </xf>
    <xf numFmtId="3" fontId="1" fillId="0" borderId="4" xfId="49" applyNumberFormat="1" applyFont="1" applyFill="1" applyBorder="1" applyAlignment="1" applyProtection="1">
      <alignment horizontal="right"/>
    </xf>
    <xf numFmtId="0" fontId="1" fillId="0" borderId="12" xfId="49" applyBorder="1"/>
    <xf numFmtId="0" fontId="1" fillId="0" borderId="11" xfId="49" applyBorder="1"/>
    <xf numFmtId="3" fontId="1" fillId="0" borderId="4" xfId="49" applyNumberFormat="1" applyBorder="1"/>
    <xf numFmtId="3" fontId="1" fillId="0" borderId="11" xfId="49" applyNumberFormat="1" applyFont="1" applyFill="1" applyBorder="1" applyAlignment="1" applyProtection="1">
      <alignment horizontal="right"/>
    </xf>
    <xf numFmtId="0" fontId="1" fillId="0" borderId="9" xfId="49" applyBorder="1"/>
    <xf numFmtId="0" fontId="1" fillId="0" borderId="4" xfId="49" applyFont="1" applyBorder="1" applyAlignment="1">
      <alignment vertical="center"/>
    </xf>
    <xf numFmtId="3" fontId="1" fillId="0" borderId="11" xfId="49" applyNumberFormat="1" applyBorder="1"/>
    <xf numFmtId="0" fontId="1" fillId="0" borderId="1" xfId="49" applyBorder="1"/>
    <xf numFmtId="3" fontId="1" fillId="0" borderId="3" xfId="49" applyNumberFormat="1" applyBorder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2"/>
  <sheetViews>
    <sheetView showGridLines="0" workbookViewId="0">
      <selection activeCell="J7" sqref="J7"/>
    </sheetView>
  </sheetViews>
  <sheetFormatPr defaultColWidth="6.875" defaultRowHeight="12.75" customHeight="1"/>
  <cols>
    <col min="1" max="1" width="28.875" style="1" customWidth="1"/>
    <col min="2" max="2" width="15.625" style="1" customWidth="1"/>
    <col min="3" max="3" width="28.875" style="1" customWidth="1"/>
    <col min="4" max="4" width="15.125" style="1" customWidth="1"/>
    <col min="5" max="5" width="28.875" style="1" customWidth="1"/>
    <col min="6" max="6" width="14.5" style="1" customWidth="1"/>
    <col min="7" max="256" width="6.875" style="1"/>
    <col min="257" max="257" width="23" style="1" customWidth="1"/>
    <col min="258" max="258" width="15.625" style="1" customWidth="1"/>
    <col min="259" max="259" width="28.75" style="1" customWidth="1"/>
    <col min="260" max="260" width="15.125" style="1" customWidth="1"/>
    <col min="261" max="261" width="19.75" style="1" customWidth="1"/>
    <col min="262" max="262" width="14.5" style="1" customWidth="1"/>
    <col min="263" max="512" width="6.875" style="1"/>
    <col min="513" max="513" width="23" style="1" customWidth="1"/>
    <col min="514" max="514" width="15.625" style="1" customWidth="1"/>
    <col min="515" max="515" width="28.75" style="1" customWidth="1"/>
    <col min="516" max="516" width="15.125" style="1" customWidth="1"/>
    <col min="517" max="517" width="19.75" style="1" customWidth="1"/>
    <col min="518" max="518" width="14.5" style="1" customWidth="1"/>
    <col min="519" max="768" width="6.875" style="1"/>
    <col min="769" max="769" width="23" style="1" customWidth="1"/>
    <col min="770" max="770" width="15.625" style="1" customWidth="1"/>
    <col min="771" max="771" width="28.75" style="1" customWidth="1"/>
    <col min="772" max="772" width="15.125" style="1" customWidth="1"/>
    <col min="773" max="773" width="19.75" style="1" customWidth="1"/>
    <col min="774" max="774" width="14.5" style="1" customWidth="1"/>
    <col min="775" max="1024" width="6.875" style="1"/>
    <col min="1025" max="1025" width="23" style="1" customWidth="1"/>
    <col min="1026" max="1026" width="15.625" style="1" customWidth="1"/>
    <col min="1027" max="1027" width="28.75" style="1" customWidth="1"/>
    <col min="1028" max="1028" width="15.125" style="1" customWidth="1"/>
    <col min="1029" max="1029" width="19.75" style="1" customWidth="1"/>
    <col min="1030" max="1030" width="14.5" style="1" customWidth="1"/>
    <col min="1031" max="1280" width="6.875" style="1"/>
    <col min="1281" max="1281" width="23" style="1" customWidth="1"/>
    <col min="1282" max="1282" width="15.625" style="1" customWidth="1"/>
    <col min="1283" max="1283" width="28.75" style="1" customWidth="1"/>
    <col min="1284" max="1284" width="15.125" style="1" customWidth="1"/>
    <col min="1285" max="1285" width="19.75" style="1" customWidth="1"/>
    <col min="1286" max="1286" width="14.5" style="1" customWidth="1"/>
    <col min="1287" max="1536" width="6.875" style="1"/>
    <col min="1537" max="1537" width="23" style="1" customWidth="1"/>
    <col min="1538" max="1538" width="15.625" style="1" customWidth="1"/>
    <col min="1539" max="1539" width="28.75" style="1" customWidth="1"/>
    <col min="1540" max="1540" width="15.125" style="1" customWidth="1"/>
    <col min="1541" max="1541" width="19.75" style="1" customWidth="1"/>
    <col min="1542" max="1542" width="14.5" style="1" customWidth="1"/>
    <col min="1543" max="1792" width="6.875" style="1"/>
    <col min="1793" max="1793" width="23" style="1" customWidth="1"/>
    <col min="1794" max="1794" width="15.625" style="1" customWidth="1"/>
    <col min="1795" max="1795" width="28.75" style="1" customWidth="1"/>
    <col min="1796" max="1796" width="15.125" style="1" customWidth="1"/>
    <col min="1797" max="1797" width="19.75" style="1" customWidth="1"/>
    <col min="1798" max="1798" width="14.5" style="1" customWidth="1"/>
    <col min="1799" max="2048" width="6.875" style="1"/>
    <col min="2049" max="2049" width="23" style="1" customWidth="1"/>
    <col min="2050" max="2050" width="15.625" style="1" customWidth="1"/>
    <col min="2051" max="2051" width="28.75" style="1" customWidth="1"/>
    <col min="2052" max="2052" width="15.125" style="1" customWidth="1"/>
    <col min="2053" max="2053" width="19.75" style="1" customWidth="1"/>
    <col min="2054" max="2054" width="14.5" style="1" customWidth="1"/>
    <col min="2055" max="2304" width="6.875" style="1"/>
    <col min="2305" max="2305" width="23" style="1" customWidth="1"/>
    <col min="2306" max="2306" width="15.625" style="1" customWidth="1"/>
    <col min="2307" max="2307" width="28.75" style="1" customWidth="1"/>
    <col min="2308" max="2308" width="15.125" style="1" customWidth="1"/>
    <col min="2309" max="2309" width="19.75" style="1" customWidth="1"/>
    <col min="2310" max="2310" width="14.5" style="1" customWidth="1"/>
    <col min="2311" max="2560" width="6.875" style="1"/>
    <col min="2561" max="2561" width="23" style="1" customWidth="1"/>
    <col min="2562" max="2562" width="15.625" style="1" customWidth="1"/>
    <col min="2563" max="2563" width="28.75" style="1" customWidth="1"/>
    <col min="2564" max="2564" width="15.125" style="1" customWidth="1"/>
    <col min="2565" max="2565" width="19.75" style="1" customWidth="1"/>
    <col min="2566" max="2566" width="14.5" style="1" customWidth="1"/>
    <col min="2567" max="2816" width="6.875" style="1"/>
    <col min="2817" max="2817" width="23" style="1" customWidth="1"/>
    <col min="2818" max="2818" width="15.625" style="1" customWidth="1"/>
    <col min="2819" max="2819" width="28.75" style="1" customWidth="1"/>
    <col min="2820" max="2820" width="15.125" style="1" customWidth="1"/>
    <col min="2821" max="2821" width="19.75" style="1" customWidth="1"/>
    <col min="2822" max="2822" width="14.5" style="1" customWidth="1"/>
    <col min="2823" max="3072" width="6.875" style="1"/>
    <col min="3073" max="3073" width="23" style="1" customWidth="1"/>
    <col min="3074" max="3074" width="15.625" style="1" customWidth="1"/>
    <col min="3075" max="3075" width="28.75" style="1" customWidth="1"/>
    <col min="3076" max="3076" width="15.125" style="1" customWidth="1"/>
    <col min="3077" max="3077" width="19.75" style="1" customWidth="1"/>
    <col min="3078" max="3078" width="14.5" style="1" customWidth="1"/>
    <col min="3079" max="3328" width="6.875" style="1"/>
    <col min="3329" max="3329" width="23" style="1" customWidth="1"/>
    <col min="3330" max="3330" width="15.625" style="1" customWidth="1"/>
    <col min="3331" max="3331" width="28.75" style="1" customWidth="1"/>
    <col min="3332" max="3332" width="15.125" style="1" customWidth="1"/>
    <col min="3333" max="3333" width="19.75" style="1" customWidth="1"/>
    <col min="3334" max="3334" width="14.5" style="1" customWidth="1"/>
    <col min="3335" max="3584" width="6.875" style="1"/>
    <col min="3585" max="3585" width="23" style="1" customWidth="1"/>
    <col min="3586" max="3586" width="15.625" style="1" customWidth="1"/>
    <col min="3587" max="3587" width="28.75" style="1" customWidth="1"/>
    <col min="3588" max="3588" width="15.125" style="1" customWidth="1"/>
    <col min="3589" max="3589" width="19.75" style="1" customWidth="1"/>
    <col min="3590" max="3590" width="14.5" style="1" customWidth="1"/>
    <col min="3591" max="3840" width="6.875" style="1"/>
    <col min="3841" max="3841" width="23" style="1" customWidth="1"/>
    <col min="3842" max="3842" width="15.625" style="1" customWidth="1"/>
    <col min="3843" max="3843" width="28.75" style="1" customWidth="1"/>
    <col min="3844" max="3844" width="15.125" style="1" customWidth="1"/>
    <col min="3845" max="3845" width="19.75" style="1" customWidth="1"/>
    <col min="3846" max="3846" width="14.5" style="1" customWidth="1"/>
    <col min="3847" max="4096" width="6.875" style="1"/>
    <col min="4097" max="4097" width="23" style="1" customWidth="1"/>
    <col min="4098" max="4098" width="15.625" style="1" customWidth="1"/>
    <col min="4099" max="4099" width="28.75" style="1" customWidth="1"/>
    <col min="4100" max="4100" width="15.125" style="1" customWidth="1"/>
    <col min="4101" max="4101" width="19.75" style="1" customWidth="1"/>
    <col min="4102" max="4102" width="14.5" style="1" customWidth="1"/>
    <col min="4103" max="4352" width="6.875" style="1"/>
    <col min="4353" max="4353" width="23" style="1" customWidth="1"/>
    <col min="4354" max="4354" width="15.625" style="1" customWidth="1"/>
    <col min="4355" max="4355" width="28.75" style="1" customWidth="1"/>
    <col min="4356" max="4356" width="15.125" style="1" customWidth="1"/>
    <col min="4357" max="4357" width="19.75" style="1" customWidth="1"/>
    <col min="4358" max="4358" width="14.5" style="1" customWidth="1"/>
    <col min="4359" max="4608" width="6.875" style="1"/>
    <col min="4609" max="4609" width="23" style="1" customWidth="1"/>
    <col min="4610" max="4610" width="15.625" style="1" customWidth="1"/>
    <col min="4611" max="4611" width="28.75" style="1" customWidth="1"/>
    <col min="4612" max="4612" width="15.125" style="1" customWidth="1"/>
    <col min="4613" max="4613" width="19.75" style="1" customWidth="1"/>
    <col min="4614" max="4614" width="14.5" style="1" customWidth="1"/>
    <col min="4615" max="4864" width="6.875" style="1"/>
    <col min="4865" max="4865" width="23" style="1" customWidth="1"/>
    <col min="4866" max="4866" width="15.625" style="1" customWidth="1"/>
    <col min="4867" max="4867" width="28.75" style="1" customWidth="1"/>
    <col min="4868" max="4868" width="15.125" style="1" customWidth="1"/>
    <col min="4869" max="4869" width="19.75" style="1" customWidth="1"/>
    <col min="4870" max="4870" width="14.5" style="1" customWidth="1"/>
    <col min="4871" max="5120" width="6.875" style="1"/>
    <col min="5121" max="5121" width="23" style="1" customWidth="1"/>
    <col min="5122" max="5122" width="15.625" style="1" customWidth="1"/>
    <col min="5123" max="5123" width="28.75" style="1" customWidth="1"/>
    <col min="5124" max="5124" width="15.125" style="1" customWidth="1"/>
    <col min="5125" max="5125" width="19.75" style="1" customWidth="1"/>
    <col min="5126" max="5126" width="14.5" style="1" customWidth="1"/>
    <col min="5127" max="5376" width="6.875" style="1"/>
    <col min="5377" max="5377" width="23" style="1" customWidth="1"/>
    <col min="5378" max="5378" width="15.625" style="1" customWidth="1"/>
    <col min="5379" max="5379" width="28.75" style="1" customWidth="1"/>
    <col min="5380" max="5380" width="15.125" style="1" customWidth="1"/>
    <col min="5381" max="5381" width="19.75" style="1" customWidth="1"/>
    <col min="5382" max="5382" width="14.5" style="1" customWidth="1"/>
    <col min="5383" max="5632" width="6.875" style="1"/>
    <col min="5633" max="5633" width="23" style="1" customWidth="1"/>
    <col min="5634" max="5634" width="15.625" style="1" customWidth="1"/>
    <col min="5635" max="5635" width="28.75" style="1" customWidth="1"/>
    <col min="5636" max="5636" width="15.125" style="1" customWidth="1"/>
    <col min="5637" max="5637" width="19.75" style="1" customWidth="1"/>
    <col min="5638" max="5638" width="14.5" style="1" customWidth="1"/>
    <col min="5639" max="5888" width="6.875" style="1"/>
    <col min="5889" max="5889" width="23" style="1" customWidth="1"/>
    <col min="5890" max="5890" width="15.625" style="1" customWidth="1"/>
    <col min="5891" max="5891" width="28.75" style="1" customWidth="1"/>
    <col min="5892" max="5892" width="15.125" style="1" customWidth="1"/>
    <col min="5893" max="5893" width="19.75" style="1" customWidth="1"/>
    <col min="5894" max="5894" width="14.5" style="1" customWidth="1"/>
    <col min="5895" max="6144" width="6.875" style="1"/>
    <col min="6145" max="6145" width="23" style="1" customWidth="1"/>
    <col min="6146" max="6146" width="15.625" style="1" customWidth="1"/>
    <col min="6147" max="6147" width="28.75" style="1" customWidth="1"/>
    <col min="6148" max="6148" width="15.125" style="1" customWidth="1"/>
    <col min="6149" max="6149" width="19.75" style="1" customWidth="1"/>
    <col min="6150" max="6150" width="14.5" style="1" customWidth="1"/>
    <col min="6151" max="6400" width="6.875" style="1"/>
    <col min="6401" max="6401" width="23" style="1" customWidth="1"/>
    <col min="6402" max="6402" width="15.625" style="1" customWidth="1"/>
    <col min="6403" max="6403" width="28.75" style="1" customWidth="1"/>
    <col min="6404" max="6404" width="15.125" style="1" customWidth="1"/>
    <col min="6405" max="6405" width="19.75" style="1" customWidth="1"/>
    <col min="6406" max="6406" width="14.5" style="1" customWidth="1"/>
    <col min="6407" max="6656" width="6.875" style="1"/>
    <col min="6657" max="6657" width="23" style="1" customWidth="1"/>
    <col min="6658" max="6658" width="15.625" style="1" customWidth="1"/>
    <col min="6659" max="6659" width="28.75" style="1" customWidth="1"/>
    <col min="6660" max="6660" width="15.125" style="1" customWidth="1"/>
    <col min="6661" max="6661" width="19.75" style="1" customWidth="1"/>
    <col min="6662" max="6662" width="14.5" style="1" customWidth="1"/>
    <col min="6663" max="6912" width="6.875" style="1"/>
    <col min="6913" max="6913" width="23" style="1" customWidth="1"/>
    <col min="6914" max="6914" width="15.625" style="1" customWidth="1"/>
    <col min="6915" max="6915" width="28.75" style="1" customWidth="1"/>
    <col min="6916" max="6916" width="15.125" style="1" customWidth="1"/>
    <col min="6917" max="6917" width="19.75" style="1" customWidth="1"/>
    <col min="6918" max="6918" width="14.5" style="1" customWidth="1"/>
    <col min="6919" max="7168" width="6.875" style="1"/>
    <col min="7169" max="7169" width="23" style="1" customWidth="1"/>
    <col min="7170" max="7170" width="15.625" style="1" customWidth="1"/>
    <col min="7171" max="7171" width="28.75" style="1" customWidth="1"/>
    <col min="7172" max="7172" width="15.125" style="1" customWidth="1"/>
    <col min="7173" max="7173" width="19.75" style="1" customWidth="1"/>
    <col min="7174" max="7174" width="14.5" style="1" customWidth="1"/>
    <col min="7175" max="7424" width="6.875" style="1"/>
    <col min="7425" max="7425" width="23" style="1" customWidth="1"/>
    <col min="7426" max="7426" width="15.625" style="1" customWidth="1"/>
    <col min="7427" max="7427" width="28.75" style="1" customWidth="1"/>
    <col min="7428" max="7428" width="15.125" style="1" customWidth="1"/>
    <col min="7429" max="7429" width="19.75" style="1" customWidth="1"/>
    <col min="7430" max="7430" width="14.5" style="1" customWidth="1"/>
    <col min="7431" max="7680" width="6.875" style="1"/>
    <col min="7681" max="7681" width="23" style="1" customWidth="1"/>
    <col min="7682" max="7682" width="15.625" style="1" customWidth="1"/>
    <col min="7683" max="7683" width="28.75" style="1" customWidth="1"/>
    <col min="7684" max="7684" width="15.125" style="1" customWidth="1"/>
    <col min="7685" max="7685" width="19.75" style="1" customWidth="1"/>
    <col min="7686" max="7686" width="14.5" style="1" customWidth="1"/>
    <col min="7687" max="7936" width="6.875" style="1"/>
    <col min="7937" max="7937" width="23" style="1" customWidth="1"/>
    <col min="7938" max="7938" width="15.625" style="1" customWidth="1"/>
    <col min="7939" max="7939" width="28.75" style="1" customWidth="1"/>
    <col min="7940" max="7940" width="15.125" style="1" customWidth="1"/>
    <col min="7941" max="7941" width="19.75" style="1" customWidth="1"/>
    <col min="7942" max="7942" width="14.5" style="1" customWidth="1"/>
    <col min="7943" max="8192" width="6.875" style="1"/>
    <col min="8193" max="8193" width="23" style="1" customWidth="1"/>
    <col min="8194" max="8194" width="15.625" style="1" customWidth="1"/>
    <col min="8195" max="8195" width="28.75" style="1" customWidth="1"/>
    <col min="8196" max="8196" width="15.125" style="1" customWidth="1"/>
    <col min="8197" max="8197" width="19.75" style="1" customWidth="1"/>
    <col min="8198" max="8198" width="14.5" style="1" customWidth="1"/>
    <col min="8199" max="8448" width="6.875" style="1"/>
    <col min="8449" max="8449" width="23" style="1" customWidth="1"/>
    <col min="8450" max="8450" width="15.625" style="1" customWidth="1"/>
    <col min="8451" max="8451" width="28.75" style="1" customWidth="1"/>
    <col min="8452" max="8452" width="15.125" style="1" customWidth="1"/>
    <col min="8453" max="8453" width="19.75" style="1" customWidth="1"/>
    <col min="8454" max="8454" width="14.5" style="1" customWidth="1"/>
    <col min="8455" max="8704" width="6.875" style="1"/>
    <col min="8705" max="8705" width="23" style="1" customWidth="1"/>
    <col min="8706" max="8706" width="15.625" style="1" customWidth="1"/>
    <col min="8707" max="8707" width="28.75" style="1" customWidth="1"/>
    <col min="8708" max="8708" width="15.125" style="1" customWidth="1"/>
    <col min="8709" max="8709" width="19.75" style="1" customWidth="1"/>
    <col min="8710" max="8710" width="14.5" style="1" customWidth="1"/>
    <col min="8711" max="8960" width="6.875" style="1"/>
    <col min="8961" max="8961" width="23" style="1" customWidth="1"/>
    <col min="8962" max="8962" width="15.625" style="1" customWidth="1"/>
    <col min="8963" max="8963" width="28.75" style="1" customWidth="1"/>
    <col min="8964" max="8964" width="15.125" style="1" customWidth="1"/>
    <col min="8965" max="8965" width="19.75" style="1" customWidth="1"/>
    <col min="8966" max="8966" width="14.5" style="1" customWidth="1"/>
    <col min="8967" max="9216" width="6.875" style="1"/>
    <col min="9217" max="9217" width="23" style="1" customWidth="1"/>
    <col min="9218" max="9218" width="15.625" style="1" customWidth="1"/>
    <col min="9219" max="9219" width="28.75" style="1" customWidth="1"/>
    <col min="9220" max="9220" width="15.125" style="1" customWidth="1"/>
    <col min="9221" max="9221" width="19.75" style="1" customWidth="1"/>
    <col min="9222" max="9222" width="14.5" style="1" customWidth="1"/>
    <col min="9223" max="9472" width="6.875" style="1"/>
    <col min="9473" max="9473" width="23" style="1" customWidth="1"/>
    <col min="9474" max="9474" width="15.625" style="1" customWidth="1"/>
    <col min="9475" max="9475" width="28.75" style="1" customWidth="1"/>
    <col min="9476" max="9476" width="15.125" style="1" customWidth="1"/>
    <col min="9477" max="9477" width="19.75" style="1" customWidth="1"/>
    <col min="9478" max="9478" width="14.5" style="1" customWidth="1"/>
    <col min="9479" max="9728" width="6.875" style="1"/>
    <col min="9729" max="9729" width="23" style="1" customWidth="1"/>
    <col min="9730" max="9730" width="15.625" style="1" customWidth="1"/>
    <col min="9731" max="9731" width="28.75" style="1" customWidth="1"/>
    <col min="9732" max="9732" width="15.125" style="1" customWidth="1"/>
    <col min="9733" max="9733" width="19.75" style="1" customWidth="1"/>
    <col min="9734" max="9734" width="14.5" style="1" customWidth="1"/>
    <col min="9735" max="9984" width="6.875" style="1"/>
    <col min="9985" max="9985" width="23" style="1" customWidth="1"/>
    <col min="9986" max="9986" width="15.625" style="1" customWidth="1"/>
    <col min="9987" max="9987" width="28.75" style="1" customWidth="1"/>
    <col min="9988" max="9988" width="15.125" style="1" customWidth="1"/>
    <col min="9989" max="9989" width="19.75" style="1" customWidth="1"/>
    <col min="9990" max="9990" width="14.5" style="1" customWidth="1"/>
    <col min="9991" max="10240" width="6.875" style="1"/>
    <col min="10241" max="10241" width="23" style="1" customWidth="1"/>
    <col min="10242" max="10242" width="15.625" style="1" customWidth="1"/>
    <col min="10243" max="10243" width="28.75" style="1" customWidth="1"/>
    <col min="10244" max="10244" width="15.125" style="1" customWidth="1"/>
    <col min="10245" max="10245" width="19.75" style="1" customWidth="1"/>
    <col min="10246" max="10246" width="14.5" style="1" customWidth="1"/>
    <col min="10247" max="10496" width="6.875" style="1"/>
    <col min="10497" max="10497" width="23" style="1" customWidth="1"/>
    <col min="10498" max="10498" width="15.625" style="1" customWidth="1"/>
    <col min="10499" max="10499" width="28.75" style="1" customWidth="1"/>
    <col min="10500" max="10500" width="15.125" style="1" customWidth="1"/>
    <col min="10501" max="10501" width="19.75" style="1" customWidth="1"/>
    <col min="10502" max="10502" width="14.5" style="1" customWidth="1"/>
    <col min="10503" max="10752" width="6.875" style="1"/>
    <col min="10753" max="10753" width="23" style="1" customWidth="1"/>
    <col min="10754" max="10754" width="15.625" style="1" customWidth="1"/>
    <col min="10755" max="10755" width="28.75" style="1" customWidth="1"/>
    <col min="10756" max="10756" width="15.125" style="1" customWidth="1"/>
    <col min="10757" max="10757" width="19.75" style="1" customWidth="1"/>
    <col min="10758" max="10758" width="14.5" style="1" customWidth="1"/>
    <col min="10759" max="11008" width="6.875" style="1"/>
    <col min="11009" max="11009" width="23" style="1" customWidth="1"/>
    <col min="11010" max="11010" width="15.625" style="1" customWidth="1"/>
    <col min="11011" max="11011" width="28.75" style="1" customWidth="1"/>
    <col min="11012" max="11012" width="15.125" style="1" customWidth="1"/>
    <col min="11013" max="11013" width="19.75" style="1" customWidth="1"/>
    <col min="11014" max="11014" width="14.5" style="1" customWidth="1"/>
    <col min="11015" max="11264" width="6.875" style="1"/>
    <col min="11265" max="11265" width="23" style="1" customWidth="1"/>
    <col min="11266" max="11266" width="15.625" style="1" customWidth="1"/>
    <col min="11267" max="11267" width="28.75" style="1" customWidth="1"/>
    <col min="11268" max="11268" width="15.125" style="1" customWidth="1"/>
    <col min="11269" max="11269" width="19.75" style="1" customWidth="1"/>
    <col min="11270" max="11270" width="14.5" style="1" customWidth="1"/>
    <col min="11271" max="11520" width="6.875" style="1"/>
    <col min="11521" max="11521" width="23" style="1" customWidth="1"/>
    <col min="11522" max="11522" width="15.625" style="1" customWidth="1"/>
    <col min="11523" max="11523" width="28.75" style="1" customWidth="1"/>
    <col min="11524" max="11524" width="15.125" style="1" customWidth="1"/>
    <col min="11525" max="11525" width="19.75" style="1" customWidth="1"/>
    <col min="11526" max="11526" width="14.5" style="1" customWidth="1"/>
    <col min="11527" max="11776" width="6.875" style="1"/>
    <col min="11777" max="11777" width="23" style="1" customWidth="1"/>
    <col min="11778" max="11778" width="15.625" style="1" customWidth="1"/>
    <col min="11779" max="11779" width="28.75" style="1" customWidth="1"/>
    <col min="11780" max="11780" width="15.125" style="1" customWidth="1"/>
    <col min="11781" max="11781" width="19.75" style="1" customWidth="1"/>
    <col min="11782" max="11782" width="14.5" style="1" customWidth="1"/>
    <col min="11783" max="12032" width="6.875" style="1"/>
    <col min="12033" max="12033" width="23" style="1" customWidth="1"/>
    <col min="12034" max="12034" width="15.625" style="1" customWidth="1"/>
    <col min="12035" max="12035" width="28.75" style="1" customWidth="1"/>
    <col min="12036" max="12036" width="15.125" style="1" customWidth="1"/>
    <col min="12037" max="12037" width="19.75" style="1" customWidth="1"/>
    <col min="12038" max="12038" width="14.5" style="1" customWidth="1"/>
    <col min="12039" max="12288" width="6.875" style="1"/>
    <col min="12289" max="12289" width="23" style="1" customWidth="1"/>
    <col min="12290" max="12290" width="15.625" style="1" customWidth="1"/>
    <col min="12291" max="12291" width="28.75" style="1" customWidth="1"/>
    <col min="12292" max="12292" width="15.125" style="1" customWidth="1"/>
    <col min="12293" max="12293" width="19.75" style="1" customWidth="1"/>
    <col min="12294" max="12294" width="14.5" style="1" customWidth="1"/>
    <col min="12295" max="12544" width="6.875" style="1"/>
    <col min="12545" max="12545" width="23" style="1" customWidth="1"/>
    <col min="12546" max="12546" width="15.625" style="1" customWidth="1"/>
    <col min="12547" max="12547" width="28.75" style="1" customWidth="1"/>
    <col min="12548" max="12548" width="15.125" style="1" customWidth="1"/>
    <col min="12549" max="12549" width="19.75" style="1" customWidth="1"/>
    <col min="12550" max="12550" width="14.5" style="1" customWidth="1"/>
    <col min="12551" max="12800" width="6.875" style="1"/>
    <col min="12801" max="12801" width="23" style="1" customWidth="1"/>
    <col min="12802" max="12802" width="15.625" style="1" customWidth="1"/>
    <col min="12803" max="12803" width="28.75" style="1" customWidth="1"/>
    <col min="12804" max="12804" width="15.125" style="1" customWidth="1"/>
    <col min="12805" max="12805" width="19.75" style="1" customWidth="1"/>
    <col min="12806" max="12806" width="14.5" style="1" customWidth="1"/>
    <col min="12807" max="13056" width="6.875" style="1"/>
    <col min="13057" max="13057" width="23" style="1" customWidth="1"/>
    <col min="13058" max="13058" width="15.625" style="1" customWidth="1"/>
    <col min="13059" max="13059" width="28.75" style="1" customWidth="1"/>
    <col min="13060" max="13060" width="15.125" style="1" customWidth="1"/>
    <col min="13061" max="13061" width="19.75" style="1" customWidth="1"/>
    <col min="13062" max="13062" width="14.5" style="1" customWidth="1"/>
    <col min="13063" max="13312" width="6.875" style="1"/>
    <col min="13313" max="13313" width="23" style="1" customWidth="1"/>
    <col min="13314" max="13314" width="15.625" style="1" customWidth="1"/>
    <col min="13315" max="13315" width="28.75" style="1" customWidth="1"/>
    <col min="13316" max="13316" width="15.125" style="1" customWidth="1"/>
    <col min="13317" max="13317" width="19.75" style="1" customWidth="1"/>
    <col min="13318" max="13318" width="14.5" style="1" customWidth="1"/>
    <col min="13319" max="13568" width="6.875" style="1"/>
    <col min="13569" max="13569" width="23" style="1" customWidth="1"/>
    <col min="13570" max="13570" width="15.625" style="1" customWidth="1"/>
    <col min="13571" max="13571" width="28.75" style="1" customWidth="1"/>
    <col min="13572" max="13572" width="15.125" style="1" customWidth="1"/>
    <col min="13573" max="13573" width="19.75" style="1" customWidth="1"/>
    <col min="13574" max="13574" width="14.5" style="1" customWidth="1"/>
    <col min="13575" max="13824" width="6.875" style="1"/>
    <col min="13825" max="13825" width="23" style="1" customWidth="1"/>
    <col min="13826" max="13826" width="15.625" style="1" customWidth="1"/>
    <col min="13827" max="13827" width="28.75" style="1" customWidth="1"/>
    <col min="13828" max="13828" width="15.125" style="1" customWidth="1"/>
    <col min="13829" max="13829" width="19.75" style="1" customWidth="1"/>
    <col min="13830" max="13830" width="14.5" style="1" customWidth="1"/>
    <col min="13831" max="14080" width="6.875" style="1"/>
    <col min="14081" max="14081" width="23" style="1" customWidth="1"/>
    <col min="14082" max="14082" width="15.625" style="1" customWidth="1"/>
    <col min="14083" max="14083" width="28.75" style="1" customWidth="1"/>
    <col min="14084" max="14084" width="15.125" style="1" customWidth="1"/>
    <col min="14085" max="14085" width="19.75" style="1" customWidth="1"/>
    <col min="14086" max="14086" width="14.5" style="1" customWidth="1"/>
    <col min="14087" max="14336" width="6.875" style="1"/>
    <col min="14337" max="14337" width="23" style="1" customWidth="1"/>
    <col min="14338" max="14338" width="15.625" style="1" customWidth="1"/>
    <col min="14339" max="14339" width="28.75" style="1" customWidth="1"/>
    <col min="14340" max="14340" width="15.125" style="1" customWidth="1"/>
    <col min="14341" max="14341" width="19.75" style="1" customWidth="1"/>
    <col min="14342" max="14342" width="14.5" style="1" customWidth="1"/>
    <col min="14343" max="14592" width="6.875" style="1"/>
    <col min="14593" max="14593" width="23" style="1" customWidth="1"/>
    <col min="14594" max="14594" width="15.625" style="1" customWidth="1"/>
    <col min="14595" max="14595" width="28.75" style="1" customWidth="1"/>
    <col min="14596" max="14596" width="15.125" style="1" customWidth="1"/>
    <col min="14597" max="14597" width="19.75" style="1" customWidth="1"/>
    <col min="14598" max="14598" width="14.5" style="1" customWidth="1"/>
    <col min="14599" max="14848" width="6.875" style="1"/>
    <col min="14849" max="14849" width="23" style="1" customWidth="1"/>
    <col min="14850" max="14850" width="15.625" style="1" customWidth="1"/>
    <col min="14851" max="14851" width="28.75" style="1" customWidth="1"/>
    <col min="14852" max="14852" width="15.125" style="1" customWidth="1"/>
    <col min="14853" max="14853" width="19.75" style="1" customWidth="1"/>
    <col min="14854" max="14854" width="14.5" style="1" customWidth="1"/>
    <col min="14855" max="15104" width="6.875" style="1"/>
    <col min="15105" max="15105" width="23" style="1" customWidth="1"/>
    <col min="15106" max="15106" width="15.625" style="1" customWidth="1"/>
    <col min="15107" max="15107" width="28.75" style="1" customWidth="1"/>
    <col min="15108" max="15108" width="15.125" style="1" customWidth="1"/>
    <col min="15109" max="15109" width="19.75" style="1" customWidth="1"/>
    <col min="15110" max="15110" width="14.5" style="1" customWidth="1"/>
    <col min="15111" max="15360" width="6.875" style="1"/>
    <col min="15361" max="15361" width="23" style="1" customWidth="1"/>
    <col min="15362" max="15362" width="15.625" style="1" customWidth="1"/>
    <col min="15363" max="15363" width="28.75" style="1" customWidth="1"/>
    <col min="15364" max="15364" width="15.125" style="1" customWidth="1"/>
    <col min="15365" max="15365" width="19.75" style="1" customWidth="1"/>
    <col min="15366" max="15366" width="14.5" style="1" customWidth="1"/>
    <col min="15367" max="15616" width="6.875" style="1"/>
    <col min="15617" max="15617" width="23" style="1" customWidth="1"/>
    <col min="15618" max="15618" width="15.625" style="1" customWidth="1"/>
    <col min="15619" max="15619" width="28.75" style="1" customWidth="1"/>
    <col min="15620" max="15620" width="15.125" style="1" customWidth="1"/>
    <col min="15621" max="15621" width="19.75" style="1" customWidth="1"/>
    <col min="15622" max="15622" width="14.5" style="1" customWidth="1"/>
    <col min="15623" max="15872" width="6.875" style="1"/>
    <col min="15873" max="15873" width="23" style="1" customWidth="1"/>
    <col min="15874" max="15874" width="15.625" style="1" customWidth="1"/>
    <col min="15875" max="15875" width="28.75" style="1" customWidth="1"/>
    <col min="15876" max="15876" width="15.125" style="1" customWidth="1"/>
    <col min="15877" max="15877" width="19.75" style="1" customWidth="1"/>
    <col min="15878" max="15878" width="14.5" style="1" customWidth="1"/>
    <col min="15879" max="16128" width="6.875" style="1"/>
    <col min="16129" max="16129" width="23" style="1" customWidth="1"/>
    <col min="16130" max="16130" width="15.625" style="1" customWidth="1"/>
    <col min="16131" max="16131" width="28.75" style="1" customWidth="1"/>
    <col min="16132" max="16132" width="15.125" style="1" customWidth="1"/>
    <col min="16133" max="16133" width="19.75" style="1" customWidth="1"/>
    <col min="16134" max="16134" width="14.5" style="1" customWidth="1"/>
    <col min="16135" max="16384" width="6.875" style="1"/>
  </cols>
  <sheetData>
    <row r="1" ht="12.95" customHeight="1" spans="1:6">
      <c r="A1" s="30" t="s">
        <v>0</v>
      </c>
      <c r="B1" s="16"/>
      <c r="C1" s="30" t="s">
        <v>1</v>
      </c>
      <c r="D1" s="30"/>
      <c r="E1" s="30"/>
      <c r="F1" s="30"/>
    </row>
    <row r="2" ht="12.95" customHeight="1" spans="1:6">
      <c r="A2" s="98" t="s">
        <v>2</v>
      </c>
      <c r="B2" s="99" t="s">
        <v>3</v>
      </c>
      <c r="C2" s="100" t="s">
        <v>4</v>
      </c>
      <c r="D2" s="86" t="s">
        <v>3</v>
      </c>
      <c r="E2" s="101" t="s">
        <v>5</v>
      </c>
      <c r="F2" s="86" t="s">
        <v>3</v>
      </c>
    </row>
    <row r="3" ht="12.95" customHeight="1" spans="1:6">
      <c r="A3" s="60" t="s">
        <v>6</v>
      </c>
      <c r="B3" s="57">
        <v>14021076</v>
      </c>
      <c r="C3" s="72" t="s">
        <v>7</v>
      </c>
      <c r="D3" s="57">
        <v>0</v>
      </c>
      <c r="E3" s="102" t="s">
        <v>8</v>
      </c>
      <c r="F3" s="57">
        <v>11111735</v>
      </c>
    </row>
    <row r="4" ht="12.95" customHeight="1" spans="1:6">
      <c r="A4" s="60" t="s">
        <v>9</v>
      </c>
      <c r="B4" s="57">
        <v>14021076</v>
      </c>
      <c r="C4" s="72" t="s">
        <v>10</v>
      </c>
      <c r="D4" s="57">
        <v>0</v>
      </c>
      <c r="E4" s="102" t="s">
        <v>11</v>
      </c>
      <c r="F4" s="57">
        <v>1470000</v>
      </c>
    </row>
    <row r="5" ht="12.95" customHeight="1" spans="1:7">
      <c r="A5" s="60" t="s">
        <v>12</v>
      </c>
      <c r="B5" s="57">
        <v>0</v>
      </c>
      <c r="C5" s="72" t="s">
        <v>13</v>
      </c>
      <c r="D5" s="57">
        <v>0</v>
      </c>
      <c r="E5" s="102" t="s">
        <v>14</v>
      </c>
      <c r="F5" s="57">
        <v>1039341</v>
      </c>
      <c r="G5" s="13"/>
    </row>
    <row r="6" ht="12.95" customHeight="1" spans="1:7">
      <c r="A6" s="60" t="s">
        <v>15</v>
      </c>
      <c r="B6" s="57">
        <v>0</v>
      </c>
      <c r="C6" s="82" t="s">
        <v>16</v>
      </c>
      <c r="D6" s="57">
        <v>0</v>
      </c>
      <c r="E6" s="103" t="s">
        <v>17</v>
      </c>
      <c r="F6" s="57">
        <v>0</v>
      </c>
      <c r="G6" s="13"/>
    </row>
    <row r="7" ht="12.95" customHeight="1" spans="1:8">
      <c r="A7" s="60" t="s">
        <v>18</v>
      </c>
      <c r="B7" s="57">
        <v>0</v>
      </c>
      <c r="C7" s="82" t="s">
        <v>19</v>
      </c>
      <c r="D7" s="57">
        <v>0</v>
      </c>
      <c r="E7" s="102" t="s">
        <v>20</v>
      </c>
      <c r="F7" s="57">
        <v>0</v>
      </c>
      <c r="G7" s="13"/>
      <c r="H7" s="13"/>
    </row>
    <row r="8" ht="12.95" customHeight="1" spans="1:8">
      <c r="A8" s="60" t="s">
        <v>21</v>
      </c>
      <c r="B8" s="57">
        <v>400000</v>
      </c>
      <c r="C8" s="82" t="s">
        <v>22</v>
      </c>
      <c r="D8" s="57">
        <v>0</v>
      </c>
      <c r="E8" s="103" t="s">
        <v>23</v>
      </c>
      <c r="F8" s="57">
        <v>800000</v>
      </c>
      <c r="G8" s="13"/>
      <c r="H8" s="13"/>
    </row>
    <row r="9" ht="12.95" customHeight="1" spans="1:8">
      <c r="A9" s="60" t="s">
        <v>24</v>
      </c>
      <c r="B9" s="57">
        <v>0</v>
      </c>
      <c r="C9" s="82" t="s">
        <v>25</v>
      </c>
      <c r="D9" s="57">
        <v>0</v>
      </c>
      <c r="E9" s="103" t="s">
        <v>26</v>
      </c>
      <c r="F9" s="57">
        <v>0</v>
      </c>
      <c r="G9" s="13"/>
      <c r="H9" s="13"/>
    </row>
    <row r="10" ht="12.95" customHeight="1" spans="1:8">
      <c r="A10" s="60" t="s">
        <v>27</v>
      </c>
      <c r="B10" s="26">
        <v>0</v>
      </c>
      <c r="C10" s="82" t="s">
        <v>28</v>
      </c>
      <c r="D10" s="57">
        <v>1561648</v>
      </c>
      <c r="E10" s="103" t="s">
        <v>29</v>
      </c>
      <c r="F10" s="57">
        <v>0</v>
      </c>
      <c r="G10" s="13"/>
      <c r="H10" s="13"/>
    </row>
    <row r="11" ht="12.95" customHeight="1" spans="1:8">
      <c r="A11" s="104"/>
      <c r="B11" s="105"/>
      <c r="C11" s="67" t="s">
        <v>30</v>
      </c>
      <c r="D11" s="57">
        <v>612229</v>
      </c>
      <c r="E11" s="103" t="s">
        <v>31</v>
      </c>
      <c r="F11" s="57">
        <v>0</v>
      </c>
      <c r="H11" s="13"/>
    </row>
    <row r="12" ht="12.95" customHeight="1" spans="1:8">
      <c r="A12" s="104"/>
      <c r="B12" s="71"/>
      <c r="C12" s="67" t="s">
        <v>32</v>
      </c>
      <c r="D12" s="57">
        <v>0</v>
      </c>
      <c r="E12" s="103" t="s">
        <v>33</v>
      </c>
      <c r="F12" s="26">
        <v>0</v>
      </c>
      <c r="G12" s="13"/>
      <c r="H12" s="13"/>
    </row>
    <row r="13" ht="12.95" customHeight="1" spans="1:6">
      <c r="A13" s="104"/>
      <c r="B13" s="71"/>
      <c r="C13" s="60" t="s">
        <v>34</v>
      </c>
      <c r="D13" s="57">
        <v>0</v>
      </c>
      <c r="E13" s="106"/>
      <c r="F13" s="105"/>
    </row>
    <row r="14" ht="12.95" customHeight="1" spans="1:6">
      <c r="A14" s="104"/>
      <c r="B14" s="71"/>
      <c r="C14" s="60" t="s">
        <v>35</v>
      </c>
      <c r="D14" s="57">
        <v>11632660</v>
      </c>
      <c r="E14" s="106"/>
      <c r="F14" s="71"/>
    </row>
    <row r="15" ht="12.95" customHeight="1" spans="1:6">
      <c r="A15" s="104"/>
      <c r="B15" s="71"/>
      <c r="C15" s="60" t="s">
        <v>36</v>
      </c>
      <c r="D15" s="57">
        <v>0</v>
      </c>
      <c r="E15" s="106"/>
      <c r="F15" s="71"/>
    </row>
    <row r="16" ht="12.95" customHeight="1" spans="1:6">
      <c r="A16" s="104"/>
      <c r="B16" s="71"/>
      <c r="C16" s="60" t="s">
        <v>37</v>
      </c>
      <c r="D16" s="57">
        <v>0</v>
      </c>
      <c r="E16" s="106"/>
      <c r="F16" s="71"/>
    </row>
    <row r="17" ht="12.95" customHeight="1" spans="1:6">
      <c r="A17" s="104"/>
      <c r="B17" s="71"/>
      <c r="C17" s="60" t="s">
        <v>38</v>
      </c>
      <c r="D17" s="57">
        <v>0</v>
      </c>
      <c r="E17" s="106"/>
      <c r="F17" s="71"/>
    </row>
    <row r="18" ht="12.95" customHeight="1" spans="1:6">
      <c r="A18" s="104"/>
      <c r="B18" s="71"/>
      <c r="C18" s="60" t="s">
        <v>39</v>
      </c>
      <c r="D18" s="57">
        <v>0</v>
      </c>
      <c r="E18" s="106"/>
      <c r="F18" s="71"/>
    </row>
    <row r="19" ht="12.95" customHeight="1" spans="1:6">
      <c r="A19" s="104"/>
      <c r="B19" s="71"/>
      <c r="C19" s="60" t="s">
        <v>40</v>
      </c>
      <c r="D19" s="57">
        <v>0</v>
      </c>
      <c r="E19" s="107"/>
      <c r="F19" s="71"/>
    </row>
    <row r="20" ht="12.95" customHeight="1" spans="1:6">
      <c r="A20" s="104"/>
      <c r="B20" s="71"/>
      <c r="C20" s="60" t="s">
        <v>41</v>
      </c>
      <c r="D20" s="57">
        <v>0</v>
      </c>
      <c r="E20" s="106"/>
      <c r="F20" s="71"/>
    </row>
    <row r="21" ht="12.95" customHeight="1" spans="1:10">
      <c r="A21" s="104"/>
      <c r="B21" s="71"/>
      <c r="C21" s="60" t="s">
        <v>42</v>
      </c>
      <c r="D21" s="57">
        <v>614539</v>
      </c>
      <c r="E21" s="107"/>
      <c r="F21" s="71"/>
      <c r="J21" s="13"/>
    </row>
    <row r="22" ht="12.95" customHeight="1" spans="1:6">
      <c r="A22" s="104"/>
      <c r="B22" s="71"/>
      <c r="C22" s="60" t="s">
        <v>43</v>
      </c>
      <c r="D22" s="57">
        <v>0</v>
      </c>
      <c r="E22" s="106"/>
      <c r="F22" s="71"/>
    </row>
    <row r="23" ht="12.95" customHeight="1" spans="1:6">
      <c r="A23" s="104"/>
      <c r="B23" s="71"/>
      <c r="C23" s="60" t="s">
        <v>44</v>
      </c>
      <c r="D23" s="57">
        <v>0</v>
      </c>
      <c r="E23" s="106"/>
      <c r="F23" s="71"/>
    </row>
    <row r="24" ht="12.95" customHeight="1" spans="1:6">
      <c r="A24" s="104"/>
      <c r="B24" s="71"/>
      <c r="C24" s="60" t="s">
        <v>45</v>
      </c>
      <c r="D24" s="57">
        <v>0</v>
      </c>
      <c r="E24" s="106"/>
      <c r="F24" s="71"/>
    </row>
    <row r="25" ht="12.95" customHeight="1" spans="1:6">
      <c r="A25" s="104"/>
      <c r="B25" s="71"/>
      <c r="C25" s="60" t="s">
        <v>46</v>
      </c>
      <c r="D25" s="57">
        <v>0</v>
      </c>
      <c r="E25" s="106"/>
      <c r="F25" s="71"/>
    </row>
    <row r="26" ht="12.95" customHeight="1" spans="1:6">
      <c r="A26" s="104"/>
      <c r="B26" s="71"/>
      <c r="C26" s="60" t="s">
        <v>47</v>
      </c>
      <c r="D26" s="57">
        <v>0</v>
      </c>
      <c r="E26" s="106"/>
      <c r="F26" s="71"/>
    </row>
    <row r="27" ht="12.95" customHeight="1" spans="1:6">
      <c r="A27" s="104"/>
      <c r="B27" s="71"/>
      <c r="C27" s="108" t="s">
        <v>48</v>
      </c>
      <c r="D27" s="26">
        <v>0</v>
      </c>
      <c r="E27" s="109"/>
      <c r="F27" s="71"/>
    </row>
    <row r="28" ht="12.95" customHeight="1" spans="1:6">
      <c r="A28" s="85" t="s">
        <v>49</v>
      </c>
      <c r="B28" s="110">
        <f>SUM(B3,B7,B8,B9,B10)</f>
        <v>14421076</v>
      </c>
      <c r="C28" s="43" t="s">
        <v>50</v>
      </c>
      <c r="D28" s="111"/>
      <c r="E28" s="43"/>
      <c r="F28" s="112">
        <f>SUM(F3:F12)</f>
        <v>14421076</v>
      </c>
    </row>
    <row r="29" ht="12.95" customHeight="1" spans="1:10">
      <c r="A29" s="113" t="s">
        <v>51</v>
      </c>
      <c r="B29" s="114">
        <v>0</v>
      </c>
      <c r="C29" s="115" t="s">
        <v>52</v>
      </c>
      <c r="D29" s="116"/>
      <c r="E29" s="116"/>
      <c r="F29" s="117"/>
      <c r="J29" s="13"/>
    </row>
    <row r="30" ht="12.95" customHeight="1" spans="1:6">
      <c r="A30" s="113" t="s">
        <v>53</v>
      </c>
      <c r="B30" s="118">
        <v>0</v>
      </c>
      <c r="C30" s="119"/>
      <c r="D30" s="76"/>
      <c r="E30" s="76"/>
      <c r="F30" s="117"/>
    </row>
    <row r="31" ht="12.95" customHeight="1" spans="1:6">
      <c r="A31" s="120"/>
      <c r="B31" s="121"/>
      <c r="C31" s="122"/>
      <c r="D31" s="122"/>
      <c r="E31" s="122"/>
      <c r="F31" s="117"/>
    </row>
    <row r="32" ht="12.95" customHeight="1" spans="1:6">
      <c r="A32" s="120" t="s">
        <v>54</v>
      </c>
      <c r="B32" s="123">
        <f>SUM(B28,B29,B30)</f>
        <v>14421076</v>
      </c>
      <c r="C32" s="42" t="s">
        <v>55</v>
      </c>
      <c r="D32" s="42"/>
      <c r="E32" s="42"/>
      <c r="F32" s="117">
        <f>SUM(F28,F29,F30)</f>
        <v>14421076</v>
      </c>
    </row>
  </sheetData>
  <mergeCells count="4">
    <mergeCell ref="A1:B1"/>
    <mergeCell ref="C1:F1"/>
    <mergeCell ref="C28:E28"/>
    <mergeCell ref="C32:E32"/>
  </mergeCells>
  <printOptions gridLines="1"/>
  <pageMargins left="0.747916666666667" right="0.747916666666667" top="1.37777777777778" bottom="0.984027777777778" header="0.786805555555556" footer="0.511805555555556"/>
  <pageSetup paperSize="9" orientation="landscape"/>
  <headerFooter alignWithMargins="0">
    <oddHeader>&amp;C&amp;"文鼎大标宋简,常规"&amp;18部门预算收支总表&amp;R
单位：元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3"/>
  <sheetViews>
    <sheetView showGridLines="0" showZeros="0" topLeftCell="A19" workbookViewId="0">
      <selection activeCell="A1" sqref="A1:E1"/>
    </sheetView>
  </sheetViews>
  <sheetFormatPr defaultColWidth="6.875" defaultRowHeight="14.2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6" width="9" style="1" customWidth="1"/>
    <col min="7" max="7" width="7.5" style="1" customWidth="1"/>
    <col min="8" max="8" width="12.375" style="1" customWidth="1"/>
    <col min="9" max="10" width="9.75" style="90" customWidth="1"/>
    <col min="11" max="11" width="4.125" style="90" customWidth="1"/>
    <col min="12" max="12" width="6.625" style="90" customWidth="1"/>
    <col min="13" max="13" width="4.5" style="90" customWidth="1"/>
    <col min="14" max="14" width="7.5" style="90" customWidth="1"/>
    <col min="15" max="15" width="8.25" style="90" customWidth="1"/>
    <col min="16" max="16" width="9.125" style="90" customWidth="1"/>
    <col min="17" max="17" width="11.25" style="90" customWidth="1"/>
    <col min="18" max="18" width="5" style="90" customWidth="1"/>
    <col min="19" max="19" width="10.375" style="90" customWidth="1"/>
    <col min="20" max="256" width="6.875" style="1"/>
    <col min="257" max="257" width="8.375" style="1" customWidth="1"/>
    <col min="258" max="258" width="6.875" style="1" customWidth="1"/>
    <col min="259" max="259" width="9" style="1" customWidth="1"/>
    <col min="260" max="260" width="15.75" style="1" customWidth="1"/>
    <col min="261" max="261" width="20.375" style="1" customWidth="1"/>
    <col min="262" max="262" width="19.875" style="1" customWidth="1"/>
    <col min="263" max="264" width="12.375" style="1" customWidth="1"/>
    <col min="265" max="267" width="9.75" style="1" customWidth="1"/>
    <col min="268" max="268" width="13.875" style="1" customWidth="1"/>
    <col min="269" max="269" width="6.875" style="1" customWidth="1"/>
    <col min="270" max="270" width="10.5" style="1" customWidth="1"/>
    <col min="271" max="271" width="10.125" style="1" customWidth="1"/>
    <col min="272" max="272" width="9.125" style="1" customWidth="1"/>
    <col min="273" max="273" width="12.375" style="1" customWidth="1"/>
    <col min="274" max="275" width="10.375" style="1" customWidth="1"/>
    <col min="276" max="512" width="6.875" style="1"/>
    <col min="513" max="513" width="8.375" style="1" customWidth="1"/>
    <col min="514" max="514" width="6.875" style="1" customWidth="1"/>
    <col min="515" max="515" width="9" style="1" customWidth="1"/>
    <col min="516" max="516" width="15.75" style="1" customWidth="1"/>
    <col min="517" max="517" width="20.375" style="1" customWidth="1"/>
    <col min="518" max="518" width="19.875" style="1" customWidth="1"/>
    <col min="519" max="520" width="12.375" style="1" customWidth="1"/>
    <col min="521" max="523" width="9.75" style="1" customWidth="1"/>
    <col min="524" max="524" width="13.875" style="1" customWidth="1"/>
    <col min="525" max="525" width="6.875" style="1" customWidth="1"/>
    <col min="526" max="526" width="10.5" style="1" customWidth="1"/>
    <col min="527" max="527" width="10.125" style="1" customWidth="1"/>
    <col min="528" max="528" width="9.125" style="1" customWidth="1"/>
    <col min="529" max="529" width="12.375" style="1" customWidth="1"/>
    <col min="530" max="531" width="10.375" style="1" customWidth="1"/>
    <col min="532" max="768" width="6.875" style="1"/>
    <col min="769" max="769" width="8.375" style="1" customWidth="1"/>
    <col min="770" max="770" width="6.875" style="1" customWidth="1"/>
    <col min="771" max="771" width="9" style="1" customWidth="1"/>
    <col min="772" max="772" width="15.75" style="1" customWidth="1"/>
    <col min="773" max="773" width="20.375" style="1" customWidth="1"/>
    <col min="774" max="774" width="19.875" style="1" customWidth="1"/>
    <col min="775" max="776" width="12.375" style="1" customWidth="1"/>
    <col min="777" max="779" width="9.75" style="1" customWidth="1"/>
    <col min="780" max="780" width="13.875" style="1" customWidth="1"/>
    <col min="781" max="781" width="6.875" style="1" customWidth="1"/>
    <col min="782" max="782" width="10.5" style="1" customWidth="1"/>
    <col min="783" max="783" width="10.125" style="1" customWidth="1"/>
    <col min="784" max="784" width="9.125" style="1" customWidth="1"/>
    <col min="785" max="785" width="12.375" style="1" customWidth="1"/>
    <col min="786" max="787" width="10.375" style="1" customWidth="1"/>
    <col min="788" max="1024" width="6.875" style="1"/>
    <col min="1025" max="1025" width="8.375" style="1" customWidth="1"/>
    <col min="1026" max="1026" width="6.875" style="1" customWidth="1"/>
    <col min="1027" max="1027" width="9" style="1" customWidth="1"/>
    <col min="1028" max="1028" width="15.75" style="1" customWidth="1"/>
    <col min="1029" max="1029" width="20.375" style="1" customWidth="1"/>
    <col min="1030" max="1030" width="19.875" style="1" customWidth="1"/>
    <col min="1031" max="1032" width="12.375" style="1" customWidth="1"/>
    <col min="1033" max="1035" width="9.75" style="1" customWidth="1"/>
    <col min="1036" max="1036" width="13.875" style="1" customWidth="1"/>
    <col min="1037" max="1037" width="6.875" style="1" customWidth="1"/>
    <col min="1038" max="1038" width="10.5" style="1" customWidth="1"/>
    <col min="1039" max="1039" width="10.125" style="1" customWidth="1"/>
    <col min="1040" max="1040" width="9.125" style="1" customWidth="1"/>
    <col min="1041" max="1041" width="12.375" style="1" customWidth="1"/>
    <col min="1042" max="1043" width="10.375" style="1" customWidth="1"/>
    <col min="1044" max="1280" width="6.875" style="1"/>
    <col min="1281" max="1281" width="8.375" style="1" customWidth="1"/>
    <col min="1282" max="1282" width="6.875" style="1" customWidth="1"/>
    <col min="1283" max="1283" width="9" style="1" customWidth="1"/>
    <col min="1284" max="1284" width="15.75" style="1" customWidth="1"/>
    <col min="1285" max="1285" width="20.375" style="1" customWidth="1"/>
    <col min="1286" max="1286" width="19.875" style="1" customWidth="1"/>
    <col min="1287" max="1288" width="12.375" style="1" customWidth="1"/>
    <col min="1289" max="1291" width="9.75" style="1" customWidth="1"/>
    <col min="1292" max="1292" width="13.875" style="1" customWidth="1"/>
    <col min="1293" max="1293" width="6.875" style="1" customWidth="1"/>
    <col min="1294" max="1294" width="10.5" style="1" customWidth="1"/>
    <col min="1295" max="1295" width="10.125" style="1" customWidth="1"/>
    <col min="1296" max="1296" width="9.125" style="1" customWidth="1"/>
    <col min="1297" max="1297" width="12.375" style="1" customWidth="1"/>
    <col min="1298" max="1299" width="10.375" style="1" customWidth="1"/>
    <col min="1300" max="1536" width="6.875" style="1"/>
    <col min="1537" max="1537" width="8.375" style="1" customWidth="1"/>
    <col min="1538" max="1538" width="6.875" style="1" customWidth="1"/>
    <col min="1539" max="1539" width="9" style="1" customWidth="1"/>
    <col min="1540" max="1540" width="15.75" style="1" customWidth="1"/>
    <col min="1541" max="1541" width="20.375" style="1" customWidth="1"/>
    <col min="1542" max="1542" width="19.875" style="1" customWidth="1"/>
    <col min="1543" max="1544" width="12.375" style="1" customWidth="1"/>
    <col min="1545" max="1547" width="9.75" style="1" customWidth="1"/>
    <col min="1548" max="1548" width="13.875" style="1" customWidth="1"/>
    <col min="1549" max="1549" width="6.875" style="1" customWidth="1"/>
    <col min="1550" max="1550" width="10.5" style="1" customWidth="1"/>
    <col min="1551" max="1551" width="10.125" style="1" customWidth="1"/>
    <col min="1552" max="1552" width="9.125" style="1" customWidth="1"/>
    <col min="1553" max="1553" width="12.375" style="1" customWidth="1"/>
    <col min="1554" max="1555" width="10.375" style="1" customWidth="1"/>
    <col min="1556" max="1792" width="6.875" style="1"/>
    <col min="1793" max="1793" width="8.375" style="1" customWidth="1"/>
    <col min="1794" max="1794" width="6.875" style="1" customWidth="1"/>
    <col min="1795" max="1795" width="9" style="1" customWidth="1"/>
    <col min="1796" max="1796" width="15.75" style="1" customWidth="1"/>
    <col min="1797" max="1797" width="20.375" style="1" customWidth="1"/>
    <col min="1798" max="1798" width="19.875" style="1" customWidth="1"/>
    <col min="1799" max="1800" width="12.375" style="1" customWidth="1"/>
    <col min="1801" max="1803" width="9.75" style="1" customWidth="1"/>
    <col min="1804" max="1804" width="13.875" style="1" customWidth="1"/>
    <col min="1805" max="1805" width="6.875" style="1" customWidth="1"/>
    <col min="1806" max="1806" width="10.5" style="1" customWidth="1"/>
    <col min="1807" max="1807" width="10.125" style="1" customWidth="1"/>
    <col min="1808" max="1808" width="9.125" style="1" customWidth="1"/>
    <col min="1809" max="1809" width="12.375" style="1" customWidth="1"/>
    <col min="1810" max="1811" width="10.375" style="1" customWidth="1"/>
    <col min="1812" max="2048" width="6.875" style="1"/>
    <col min="2049" max="2049" width="8.375" style="1" customWidth="1"/>
    <col min="2050" max="2050" width="6.875" style="1" customWidth="1"/>
    <col min="2051" max="2051" width="9" style="1" customWidth="1"/>
    <col min="2052" max="2052" width="15.75" style="1" customWidth="1"/>
    <col min="2053" max="2053" width="20.375" style="1" customWidth="1"/>
    <col min="2054" max="2054" width="19.875" style="1" customWidth="1"/>
    <col min="2055" max="2056" width="12.375" style="1" customWidth="1"/>
    <col min="2057" max="2059" width="9.75" style="1" customWidth="1"/>
    <col min="2060" max="2060" width="13.875" style="1" customWidth="1"/>
    <col min="2061" max="2061" width="6.875" style="1" customWidth="1"/>
    <col min="2062" max="2062" width="10.5" style="1" customWidth="1"/>
    <col min="2063" max="2063" width="10.125" style="1" customWidth="1"/>
    <col min="2064" max="2064" width="9.125" style="1" customWidth="1"/>
    <col min="2065" max="2065" width="12.375" style="1" customWidth="1"/>
    <col min="2066" max="2067" width="10.375" style="1" customWidth="1"/>
    <col min="2068" max="2304" width="6.875" style="1"/>
    <col min="2305" max="2305" width="8.375" style="1" customWidth="1"/>
    <col min="2306" max="2306" width="6.875" style="1" customWidth="1"/>
    <col min="2307" max="2307" width="9" style="1" customWidth="1"/>
    <col min="2308" max="2308" width="15.75" style="1" customWidth="1"/>
    <col min="2309" max="2309" width="20.375" style="1" customWidth="1"/>
    <col min="2310" max="2310" width="19.875" style="1" customWidth="1"/>
    <col min="2311" max="2312" width="12.375" style="1" customWidth="1"/>
    <col min="2313" max="2315" width="9.75" style="1" customWidth="1"/>
    <col min="2316" max="2316" width="13.875" style="1" customWidth="1"/>
    <col min="2317" max="2317" width="6.875" style="1" customWidth="1"/>
    <col min="2318" max="2318" width="10.5" style="1" customWidth="1"/>
    <col min="2319" max="2319" width="10.125" style="1" customWidth="1"/>
    <col min="2320" max="2320" width="9.125" style="1" customWidth="1"/>
    <col min="2321" max="2321" width="12.375" style="1" customWidth="1"/>
    <col min="2322" max="2323" width="10.375" style="1" customWidth="1"/>
    <col min="2324" max="2560" width="6.875" style="1"/>
    <col min="2561" max="2561" width="8.375" style="1" customWidth="1"/>
    <col min="2562" max="2562" width="6.875" style="1" customWidth="1"/>
    <col min="2563" max="2563" width="9" style="1" customWidth="1"/>
    <col min="2564" max="2564" width="15.75" style="1" customWidth="1"/>
    <col min="2565" max="2565" width="20.375" style="1" customWidth="1"/>
    <col min="2566" max="2566" width="19.875" style="1" customWidth="1"/>
    <col min="2567" max="2568" width="12.375" style="1" customWidth="1"/>
    <col min="2569" max="2571" width="9.75" style="1" customWidth="1"/>
    <col min="2572" max="2572" width="13.875" style="1" customWidth="1"/>
    <col min="2573" max="2573" width="6.875" style="1" customWidth="1"/>
    <col min="2574" max="2574" width="10.5" style="1" customWidth="1"/>
    <col min="2575" max="2575" width="10.125" style="1" customWidth="1"/>
    <col min="2576" max="2576" width="9.125" style="1" customWidth="1"/>
    <col min="2577" max="2577" width="12.375" style="1" customWidth="1"/>
    <col min="2578" max="2579" width="10.375" style="1" customWidth="1"/>
    <col min="2580" max="2816" width="6.875" style="1"/>
    <col min="2817" max="2817" width="8.375" style="1" customWidth="1"/>
    <col min="2818" max="2818" width="6.875" style="1" customWidth="1"/>
    <col min="2819" max="2819" width="9" style="1" customWidth="1"/>
    <col min="2820" max="2820" width="15.75" style="1" customWidth="1"/>
    <col min="2821" max="2821" width="20.375" style="1" customWidth="1"/>
    <col min="2822" max="2822" width="19.875" style="1" customWidth="1"/>
    <col min="2823" max="2824" width="12.375" style="1" customWidth="1"/>
    <col min="2825" max="2827" width="9.75" style="1" customWidth="1"/>
    <col min="2828" max="2828" width="13.875" style="1" customWidth="1"/>
    <col min="2829" max="2829" width="6.875" style="1" customWidth="1"/>
    <col min="2830" max="2830" width="10.5" style="1" customWidth="1"/>
    <col min="2831" max="2831" width="10.125" style="1" customWidth="1"/>
    <col min="2832" max="2832" width="9.125" style="1" customWidth="1"/>
    <col min="2833" max="2833" width="12.375" style="1" customWidth="1"/>
    <col min="2834" max="2835" width="10.375" style="1" customWidth="1"/>
    <col min="2836" max="3072" width="6.875" style="1"/>
    <col min="3073" max="3073" width="8.375" style="1" customWidth="1"/>
    <col min="3074" max="3074" width="6.875" style="1" customWidth="1"/>
    <col min="3075" max="3075" width="9" style="1" customWidth="1"/>
    <col min="3076" max="3076" width="15.75" style="1" customWidth="1"/>
    <col min="3077" max="3077" width="20.375" style="1" customWidth="1"/>
    <col min="3078" max="3078" width="19.875" style="1" customWidth="1"/>
    <col min="3079" max="3080" width="12.375" style="1" customWidth="1"/>
    <col min="3081" max="3083" width="9.75" style="1" customWidth="1"/>
    <col min="3084" max="3084" width="13.875" style="1" customWidth="1"/>
    <col min="3085" max="3085" width="6.875" style="1" customWidth="1"/>
    <col min="3086" max="3086" width="10.5" style="1" customWidth="1"/>
    <col min="3087" max="3087" width="10.125" style="1" customWidth="1"/>
    <col min="3088" max="3088" width="9.125" style="1" customWidth="1"/>
    <col min="3089" max="3089" width="12.375" style="1" customWidth="1"/>
    <col min="3090" max="3091" width="10.375" style="1" customWidth="1"/>
    <col min="3092" max="3328" width="6.875" style="1"/>
    <col min="3329" max="3329" width="8.375" style="1" customWidth="1"/>
    <col min="3330" max="3330" width="6.875" style="1" customWidth="1"/>
    <col min="3331" max="3331" width="9" style="1" customWidth="1"/>
    <col min="3332" max="3332" width="15.75" style="1" customWidth="1"/>
    <col min="3333" max="3333" width="20.375" style="1" customWidth="1"/>
    <col min="3334" max="3334" width="19.875" style="1" customWidth="1"/>
    <col min="3335" max="3336" width="12.375" style="1" customWidth="1"/>
    <col min="3337" max="3339" width="9.75" style="1" customWidth="1"/>
    <col min="3340" max="3340" width="13.875" style="1" customWidth="1"/>
    <col min="3341" max="3341" width="6.875" style="1" customWidth="1"/>
    <col min="3342" max="3342" width="10.5" style="1" customWidth="1"/>
    <col min="3343" max="3343" width="10.125" style="1" customWidth="1"/>
    <col min="3344" max="3344" width="9.125" style="1" customWidth="1"/>
    <col min="3345" max="3345" width="12.375" style="1" customWidth="1"/>
    <col min="3346" max="3347" width="10.375" style="1" customWidth="1"/>
    <col min="3348" max="3584" width="6.875" style="1"/>
    <col min="3585" max="3585" width="8.375" style="1" customWidth="1"/>
    <col min="3586" max="3586" width="6.875" style="1" customWidth="1"/>
    <col min="3587" max="3587" width="9" style="1" customWidth="1"/>
    <col min="3588" max="3588" width="15.75" style="1" customWidth="1"/>
    <col min="3589" max="3589" width="20.375" style="1" customWidth="1"/>
    <col min="3590" max="3590" width="19.875" style="1" customWidth="1"/>
    <col min="3591" max="3592" width="12.375" style="1" customWidth="1"/>
    <col min="3593" max="3595" width="9.75" style="1" customWidth="1"/>
    <col min="3596" max="3596" width="13.875" style="1" customWidth="1"/>
    <col min="3597" max="3597" width="6.875" style="1" customWidth="1"/>
    <col min="3598" max="3598" width="10.5" style="1" customWidth="1"/>
    <col min="3599" max="3599" width="10.125" style="1" customWidth="1"/>
    <col min="3600" max="3600" width="9.125" style="1" customWidth="1"/>
    <col min="3601" max="3601" width="12.375" style="1" customWidth="1"/>
    <col min="3602" max="3603" width="10.375" style="1" customWidth="1"/>
    <col min="3604" max="3840" width="6.875" style="1"/>
    <col min="3841" max="3841" width="8.375" style="1" customWidth="1"/>
    <col min="3842" max="3842" width="6.875" style="1" customWidth="1"/>
    <col min="3843" max="3843" width="9" style="1" customWidth="1"/>
    <col min="3844" max="3844" width="15.75" style="1" customWidth="1"/>
    <col min="3845" max="3845" width="20.375" style="1" customWidth="1"/>
    <col min="3846" max="3846" width="19.875" style="1" customWidth="1"/>
    <col min="3847" max="3848" width="12.375" style="1" customWidth="1"/>
    <col min="3849" max="3851" width="9.75" style="1" customWidth="1"/>
    <col min="3852" max="3852" width="13.875" style="1" customWidth="1"/>
    <col min="3853" max="3853" width="6.875" style="1" customWidth="1"/>
    <col min="3854" max="3854" width="10.5" style="1" customWidth="1"/>
    <col min="3855" max="3855" width="10.125" style="1" customWidth="1"/>
    <col min="3856" max="3856" width="9.125" style="1" customWidth="1"/>
    <col min="3857" max="3857" width="12.375" style="1" customWidth="1"/>
    <col min="3858" max="3859" width="10.375" style="1" customWidth="1"/>
    <col min="3860" max="4096" width="6.875" style="1"/>
    <col min="4097" max="4097" width="8.375" style="1" customWidth="1"/>
    <col min="4098" max="4098" width="6.875" style="1" customWidth="1"/>
    <col min="4099" max="4099" width="9" style="1" customWidth="1"/>
    <col min="4100" max="4100" width="15.75" style="1" customWidth="1"/>
    <col min="4101" max="4101" width="20.375" style="1" customWidth="1"/>
    <col min="4102" max="4102" width="19.875" style="1" customWidth="1"/>
    <col min="4103" max="4104" width="12.375" style="1" customWidth="1"/>
    <col min="4105" max="4107" width="9.75" style="1" customWidth="1"/>
    <col min="4108" max="4108" width="13.875" style="1" customWidth="1"/>
    <col min="4109" max="4109" width="6.875" style="1" customWidth="1"/>
    <col min="4110" max="4110" width="10.5" style="1" customWidth="1"/>
    <col min="4111" max="4111" width="10.125" style="1" customWidth="1"/>
    <col min="4112" max="4112" width="9.125" style="1" customWidth="1"/>
    <col min="4113" max="4113" width="12.375" style="1" customWidth="1"/>
    <col min="4114" max="4115" width="10.375" style="1" customWidth="1"/>
    <col min="4116" max="4352" width="6.875" style="1"/>
    <col min="4353" max="4353" width="8.375" style="1" customWidth="1"/>
    <col min="4354" max="4354" width="6.875" style="1" customWidth="1"/>
    <col min="4355" max="4355" width="9" style="1" customWidth="1"/>
    <col min="4356" max="4356" width="15.75" style="1" customWidth="1"/>
    <col min="4357" max="4357" width="20.375" style="1" customWidth="1"/>
    <col min="4358" max="4358" width="19.875" style="1" customWidth="1"/>
    <col min="4359" max="4360" width="12.375" style="1" customWidth="1"/>
    <col min="4361" max="4363" width="9.75" style="1" customWidth="1"/>
    <col min="4364" max="4364" width="13.875" style="1" customWidth="1"/>
    <col min="4365" max="4365" width="6.875" style="1" customWidth="1"/>
    <col min="4366" max="4366" width="10.5" style="1" customWidth="1"/>
    <col min="4367" max="4367" width="10.125" style="1" customWidth="1"/>
    <col min="4368" max="4368" width="9.125" style="1" customWidth="1"/>
    <col min="4369" max="4369" width="12.375" style="1" customWidth="1"/>
    <col min="4370" max="4371" width="10.375" style="1" customWidth="1"/>
    <col min="4372" max="4608" width="6.875" style="1"/>
    <col min="4609" max="4609" width="8.375" style="1" customWidth="1"/>
    <col min="4610" max="4610" width="6.875" style="1" customWidth="1"/>
    <col min="4611" max="4611" width="9" style="1" customWidth="1"/>
    <col min="4612" max="4612" width="15.75" style="1" customWidth="1"/>
    <col min="4613" max="4613" width="20.375" style="1" customWidth="1"/>
    <col min="4614" max="4614" width="19.875" style="1" customWidth="1"/>
    <col min="4615" max="4616" width="12.375" style="1" customWidth="1"/>
    <col min="4617" max="4619" width="9.75" style="1" customWidth="1"/>
    <col min="4620" max="4620" width="13.875" style="1" customWidth="1"/>
    <col min="4621" max="4621" width="6.875" style="1" customWidth="1"/>
    <col min="4622" max="4622" width="10.5" style="1" customWidth="1"/>
    <col min="4623" max="4623" width="10.125" style="1" customWidth="1"/>
    <col min="4624" max="4624" width="9.125" style="1" customWidth="1"/>
    <col min="4625" max="4625" width="12.375" style="1" customWidth="1"/>
    <col min="4626" max="4627" width="10.375" style="1" customWidth="1"/>
    <col min="4628" max="4864" width="6.875" style="1"/>
    <col min="4865" max="4865" width="8.375" style="1" customWidth="1"/>
    <col min="4866" max="4866" width="6.875" style="1" customWidth="1"/>
    <col min="4867" max="4867" width="9" style="1" customWidth="1"/>
    <col min="4868" max="4868" width="15.75" style="1" customWidth="1"/>
    <col min="4869" max="4869" width="20.375" style="1" customWidth="1"/>
    <col min="4870" max="4870" width="19.875" style="1" customWidth="1"/>
    <col min="4871" max="4872" width="12.375" style="1" customWidth="1"/>
    <col min="4873" max="4875" width="9.75" style="1" customWidth="1"/>
    <col min="4876" max="4876" width="13.875" style="1" customWidth="1"/>
    <col min="4877" max="4877" width="6.875" style="1" customWidth="1"/>
    <col min="4878" max="4878" width="10.5" style="1" customWidth="1"/>
    <col min="4879" max="4879" width="10.125" style="1" customWidth="1"/>
    <col min="4880" max="4880" width="9.125" style="1" customWidth="1"/>
    <col min="4881" max="4881" width="12.375" style="1" customWidth="1"/>
    <col min="4882" max="4883" width="10.375" style="1" customWidth="1"/>
    <col min="4884" max="5120" width="6.875" style="1"/>
    <col min="5121" max="5121" width="8.375" style="1" customWidth="1"/>
    <col min="5122" max="5122" width="6.875" style="1" customWidth="1"/>
    <col min="5123" max="5123" width="9" style="1" customWidth="1"/>
    <col min="5124" max="5124" width="15.75" style="1" customWidth="1"/>
    <col min="5125" max="5125" width="20.375" style="1" customWidth="1"/>
    <col min="5126" max="5126" width="19.875" style="1" customWidth="1"/>
    <col min="5127" max="5128" width="12.375" style="1" customWidth="1"/>
    <col min="5129" max="5131" width="9.75" style="1" customWidth="1"/>
    <col min="5132" max="5132" width="13.875" style="1" customWidth="1"/>
    <col min="5133" max="5133" width="6.875" style="1" customWidth="1"/>
    <col min="5134" max="5134" width="10.5" style="1" customWidth="1"/>
    <col min="5135" max="5135" width="10.125" style="1" customWidth="1"/>
    <col min="5136" max="5136" width="9.125" style="1" customWidth="1"/>
    <col min="5137" max="5137" width="12.375" style="1" customWidth="1"/>
    <col min="5138" max="5139" width="10.375" style="1" customWidth="1"/>
    <col min="5140" max="5376" width="6.875" style="1"/>
    <col min="5377" max="5377" width="8.375" style="1" customWidth="1"/>
    <col min="5378" max="5378" width="6.875" style="1" customWidth="1"/>
    <col min="5379" max="5379" width="9" style="1" customWidth="1"/>
    <col min="5380" max="5380" width="15.75" style="1" customWidth="1"/>
    <col min="5381" max="5381" width="20.375" style="1" customWidth="1"/>
    <col min="5382" max="5382" width="19.875" style="1" customWidth="1"/>
    <col min="5383" max="5384" width="12.375" style="1" customWidth="1"/>
    <col min="5385" max="5387" width="9.75" style="1" customWidth="1"/>
    <col min="5388" max="5388" width="13.875" style="1" customWidth="1"/>
    <col min="5389" max="5389" width="6.875" style="1" customWidth="1"/>
    <col min="5390" max="5390" width="10.5" style="1" customWidth="1"/>
    <col min="5391" max="5391" width="10.125" style="1" customWidth="1"/>
    <col min="5392" max="5392" width="9.125" style="1" customWidth="1"/>
    <col min="5393" max="5393" width="12.375" style="1" customWidth="1"/>
    <col min="5394" max="5395" width="10.375" style="1" customWidth="1"/>
    <col min="5396" max="5632" width="6.875" style="1"/>
    <col min="5633" max="5633" width="8.375" style="1" customWidth="1"/>
    <col min="5634" max="5634" width="6.875" style="1" customWidth="1"/>
    <col min="5635" max="5635" width="9" style="1" customWidth="1"/>
    <col min="5636" max="5636" width="15.75" style="1" customWidth="1"/>
    <col min="5637" max="5637" width="20.375" style="1" customWidth="1"/>
    <col min="5638" max="5638" width="19.875" style="1" customWidth="1"/>
    <col min="5639" max="5640" width="12.375" style="1" customWidth="1"/>
    <col min="5641" max="5643" width="9.75" style="1" customWidth="1"/>
    <col min="5644" max="5644" width="13.875" style="1" customWidth="1"/>
    <col min="5645" max="5645" width="6.875" style="1" customWidth="1"/>
    <col min="5646" max="5646" width="10.5" style="1" customWidth="1"/>
    <col min="5647" max="5647" width="10.125" style="1" customWidth="1"/>
    <col min="5648" max="5648" width="9.125" style="1" customWidth="1"/>
    <col min="5649" max="5649" width="12.375" style="1" customWidth="1"/>
    <col min="5650" max="5651" width="10.375" style="1" customWidth="1"/>
    <col min="5652" max="5888" width="6.875" style="1"/>
    <col min="5889" max="5889" width="8.375" style="1" customWidth="1"/>
    <col min="5890" max="5890" width="6.875" style="1" customWidth="1"/>
    <col min="5891" max="5891" width="9" style="1" customWidth="1"/>
    <col min="5892" max="5892" width="15.75" style="1" customWidth="1"/>
    <col min="5893" max="5893" width="20.375" style="1" customWidth="1"/>
    <col min="5894" max="5894" width="19.875" style="1" customWidth="1"/>
    <col min="5895" max="5896" width="12.375" style="1" customWidth="1"/>
    <col min="5897" max="5899" width="9.75" style="1" customWidth="1"/>
    <col min="5900" max="5900" width="13.875" style="1" customWidth="1"/>
    <col min="5901" max="5901" width="6.875" style="1" customWidth="1"/>
    <col min="5902" max="5902" width="10.5" style="1" customWidth="1"/>
    <col min="5903" max="5903" width="10.125" style="1" customWidth="1"/>
    <col min="5904" max="5904" width="9.125" style="1" customWidth="1"/>
    <col min="5905" max="5905" width="12.375" style="1" customWidth="1"/>
    <col min="5906" max="5907" width="10.375" style="1" customWidth="1"/>
    <col min="5908" max="6144" width="6.875" style="1"/>
    <col min="6145" max="6145" width="8.375" style="1" customWidth="1"/>
    <col min="6146" max="6146" width="6.875" style="1" customWidth="1"/>
    <col min="6147" max="6147" width="9" style="1" customWidth="1"/>
    <col min="6148" max="6148" width="15.75" style="1" customWidth="1"/>
    <col min="6149" max="6149" width="20.375" style="1" customWidth="1"/>
    <col min="6150" max="6150" width="19.875" style="1" customWidth="1"/>
    <col min="6151" max="6152" width="12.375" style="1" customWidth="1"/>
    <col min="6153" max="6155" width="9.75" style="1" customWidth="1"/>
    <col min="6156" max="6156" width="13.875" style="1" customWidth="1"/>
    <col min="6157" max="6157" width="6.875" style="1" customWidth="1"/>
    <col min="6158" max="6158" width="10.5" style="1" customWidth="1"/>
    <col min="6159" max="6159" width="10.125" style="1" customWidth="1"/>
    <col min="6160" max="6160" width="9.125" style="1" customWidth="1"/>
    <col min="6161" max="6161" width="12.375" style="1" customWidth="1"/>
    <col min="6162" max="6163" width="10.375" style="1" customWidth="1"/>
    <col min="6164" max="6400" width="6.875" style="1"/>
    <col min="6401" max="6401" width="8.375" style="1" customWidth="1"/>
    <col min="6402" max="6402" width="6.875" style="1" customWidth="1"/>
    <col min="6403" max="6403" width="9" style="1" customWidth="1"/>
    <col min="6404" max="6404" width="15.75" style="1" customWidth="1"/>
    <col min="6405" max="6405" width="20.375" style="1" customWidth="1"/>
    <col min="6406" max="6406" width="19.875" style="1" customWidth="1"/>
    <col min="6407" max="6408" width="12.375" style="1" customWidth="1"/>
    <col min="6409" max="6411" width="9.75" style="1" customWidth="1"/>
    <col min="6412" max="6412" width="13.875" style="1" customWidth="1"/>
    <col min="6413" max="6413" width="6.875" style="1" customWidth="1"/>
    <col min="6414" max="6414" width="10.5" style="1" customWidth="1"/>
    <col min="6415" max="6415" width="10.125" style="1" customWidth="1"/>
    <col min="6416" max="6416" width="9.125" style="1" customWidth="1"/>
    <col min="6417" max="6417" width="12.375" style="1" customWidth="1"/>
    <col min="6418" max="6419" width="10.375" style="1" customWidth="1"/>
    <col min="6420" max="6656" width="6.875" style="1"/>
    <col min="6657" max="6657" width="8.375" style="1" customWidth="1"/>
    <col min="6658" max="6658" width="6.875" style="1" customWidth="1"/>
    <col min="6659" max="6659" width="9" style="1" customWidth="1"/>
    <col min="6660" max="6660" width="15.75" style="1" customWidth="1"/>
    <col min="6661" max="6661" width="20.375" style="1" customWidth="1"/>
    <col min="6662" max="6662" width="19.875" style="1" customWidth="1"/>
    <col min="6663" max="6664" width="12.375" style="1" customWidth="1"/>
    <col min="6665" max="6667" width="9.75" style="1" customWidth="1"/>
    <col min="6668" max="6668" width="13.875" style="1" customWidth="1"/>
    <col min="6669" max="6669" width="6.875" style="1" customWidth="1"/>
    <col min="6670" max="6670" width="10.5" style="1" customWidth="1"/>
    <col min="6671" max="6671" width="10.125" style="1" customWidth="1"/>
    <col min="6672" max="6672" width="9.125" style="1" customWidth="1"/>
    <col min="6673" max="6673" width="12.375" style="1" customWidth="1"/>
    <col min="6674" max="6675" width="10.375" style="1" customWidth="1"/>
    <col min="6676" max="6912" width="6.875" style="1"/>
    <col min="6913" max="6913" width="8.375" style="1" customWidth="1"/>
    <col min="6914" max="6914" width="6.875" style="1" customWidth="1"/>
    <col min="6915" max="6915" width="9" style="1" customWidth="1"/>
    <col min="6916" max="6916" width="15.75" style="1" customWidth="1"/>
    <col min="6917" max="6917" width="20.375" style="1" customWidth="1"/>
    <col min="6918" max="6918" width="19.875" style="1" customWidth="1"/>
    <col min="6919" max="6920" width="12.375" style="1" customWidth="1"/>
    <col min="6921" max="6923" width="9.75" style="1" customWidth="1"/>
    <col min="6924" max="6924" width="13.875" style="1" customWidth="1"/>
    <col min="6925" max="6925" width="6.875" style="1" customWidth="1"/>
    <col min="6926" max="6926" width="10.5" style="1" customWidth="1"/>
    <col min="6927" max="6927" width="10.125" style="1" customWidth="1"/>
    <col min="6928" max="6928" width="9.125" style="1" customWidth="1"/>
    <col min="6929" max="6929" width="12.375" style="1" customWidth="1"/>
    <col min="6930" max="6931" width="10.375" style="1" customWidth="1"/>
    <col min="6932" max="7168" width="6.875" style="1"/>
    <col min="7169" max="7169" width="8.375" style="1" customWidth="1"/>
    <col min="7170" max="7170" width="6.875" style="1" customWidth="1"/>
    <col min="7171" max="7171" width="9" style="1" customWidth="1"/>
    <col min="7172" max="7172" width="15.75" style="1" customWidth="1"/>
    <col min="7173" max="7173" width="20.375" style="1" customWidth="1"/>
    <col min="7174" max="7174" width="19.875" style="1" customWidth="1"/>
    <col min="7175" max="7176" width="12.375" style="1" customWidth="1"/>
    <col min="7177" max="7179" width="9.75" style="1" customWidth="1"/>
    <col min="7180" max="7180" width="13.875" style="1" customWidth="1"/>
    <col min="7181" max="7181" width="6.875" style="1" customWidth="1"/>
    <col min="7182" max="7182" width="10.5" style="1" customWidth="1"/>
    <col min="7183" max="7183" width="10.125" style="1" customWidth="1"/>
    <col min="7184" max="7184" width="9.125" style="1" customWidth="1"/>
    <col min="7185" max="7185" width="12.375" style="1" customWidth="1"/>
    <col min="7186" max="7187" width="10.375" style="1" customWidth="1"/>
    <col min="7188" max="7424" width="6.875" style="1"/>
    <col min="7425" max="7425" width="8.375" style="1" customWidth="1"/>
    <col min="7426" max="7426" width="6.875" style="1" customWidth="1"/>
    <col min="7427" max="7427" width="9" style="1" customWidth="1"/>
    <col min="7428" max="7428" width="15.75" style="1" customWidth="1"/>
    <col min="7429" max="7429" width="20.375" style="1" customWidth="1"/>
    <col min="7430" max="7430" width="19.875" style="1" customWidth="1"/>
    <col min="7431" max="7432" width="12.375" style="1" customWidth="1"/>
    <col min="7433" max="7435" width="9.75" style="1" customWidth="1"/>
    <col min="7436" max="7436" width="13.875" style="1" customWidth="1"/>
    <col min="7437" max="7437" width="6.875" style="1" customWidth="1"/>
    <col min="7438" max="7438" width="10.5" style="1" customWidth="1"/>
    <col min="7439" max="7439" width="10.125" style="1" customWidth="1"/>
    <col min="7440" max="7440" width="9.125" style="1" customWidth="1"/>
    <col min="7441" max="7441" width="12.375" style="1" customWidth="1"/>
    <col min="7442" max="7443" width="10.375" style="1" customWidth="1"/>
    <col min="7444" max="7680" width="6.875" style="1"/>
    <col min="7681" max="7681" width="8.375" style="1" customWidth="1"/>
    <col min="7682" max="7682" width="6.875" style="1" customWidth="1"/>
    <col min="7683" max="7683" width="9" style="1" customWidth="1"/>
    <col min="7684" max="7684" width="15.75" style="1" customWidth="1"/>
    <col min="7685" max="7685" width="20.375" style="1" customWidth="1"/>
    <col min="7686" max="7686" width="19.875" style="1" customWidth="1"/>
    <col min="7687" max="7688" width="12.375" style="1" customWidth="1"/>
    <col min="7689" max="7691" width="9.75" style="1" customWidth="1"/>
    <col min="7692" max="7692" width="13.875" style="1" customWidth="1"/>
    <col min="7693" max="7693" width="6.875" style="1" customWidth="1"/>
    <col min="7694" max="7694" width="10.5" style="1" customWidth="1"/>
    <col min="7695" max="7695" width="10.125" style="1" customWidth="1"/>
    <col min="7696" max="7696" width="9.125" style="1" customWidth="1"/>
    <col min="7697" max="7697" width="12.375" style="1" customWidth="1"/>
    <col min="7698" max="7699" width="10.375" style="1" customWidth="1"/>
    <col min="7700" max="7936" width="6.875" style="1"/>
    <col min="7937" max="7937" width="8.375" style="1" customWidth="1"/>
    <col min="7938" max="7938" width="6.875" style="1" customWidth="1"/>
    <col min="7939" max="7939" width="9" style="1" customWidth="1"/>
    <col min="7940" max="7940" width="15.75" style="1" customWidth="1"/>
    <col min="7941" max="7941" width="20.375" style="1" customWidth="1"/>
    <col min="7942" max="7942" width="19.875" style="1" customWidth="1"/>
    <col min="7943" max="7944" width="12.375" style="1" customWidth="1"/>
    <col min="7945" max="7947" width="9.75" style="1" customWidth="1"/>
    <col min="7948" max="7948" width="13.875" style="1" customWidth="1"/>
    <col min="7949" max="7949" width="6.875" style="1" customWidth="1"/>
    <col min="7950" max="7950" width="10.5" style="1" customWidth="1"/>
    <col min="7951" max="7951" width="10.125" style="1" customWidth="1"/>
    <col min="7952" max="7952" width="9.125" style="1" customWidth="1"/>
    <col min="7953" max="7953" width="12.375" style="1" customWidth="1"/>
    <col min="7954" max="7955" width="10.375" style="1" customWidth="1"/>
    <col min="7956" max="8192" width="6.875" style="1"/>
    <col min="8193" max="8193" width="8.375" style="1" customWidth="1"/>
    <col min="8194" max="8194" width="6.875" style="1" customWidth="1"/>
    <col min="8195" max="8195" width="9" style="1" customWidth="1"/>
    <col min="8196" max="8196" width="15.75" style="1" customWidth="1"/>
    <col min="8197" max="8197" width="20.375" style="1" customWidth="1"/>
    <col min="8198" max="8198" width="19.875" style="1" customWidth="1"/>
    <col min="8199" max="8200" width="12.375" style="1" customWidth="1"/>
    <col min="8201" max="8203" width="9.75" style="1" customWidth="1"/>
    <col min="8204" max="8204" width="13.875" style="1" customWidth="1"/>
    <col min="8205" max="8205" width="6.875" style="1" customWidth="1"/>
    <col min="8206" max="8206" width="10.5" style="1" customWidth="1"/>
    <col min="8207" max="8207" width="10.125" style="1" customWidth="1"/>
    <col min="8208" max="8208" width="9.125" style="1" customWidth="1"/>
    <col min="8209" max="8209" width="12.375" style="1" customWidth="1"/>
    <col min="8210" max="8211" width="10.375" style="1" customWidth="1"/>
    <col min="8212" max="8448" width="6.875" style="1"/>
    <col min="8449" max="8449" width="8.375" style="1" customWidth="1"/>
    <col min="8450" max="8450" width="6.875" style="1" customWidth="1"/>
    <col min="8451" max="8451" width="9" style="1" customWidth="1"/>
    <col min="8452" max="8452" width="15.75" style="1" customWidth="1"/>
    <col min="8453" max="8453" width="20.375" style="1" customWidth="1"/>
    <col min="8454" max="8454" width="19.875" style="1" customWidth="1"/>
    <col min="8455" max="8456" width="12.375" style="1" customWidth="1"/>
    <col min="8457" max="8459" width="9.75" style="1" customWidth="1"/>
    <col min="8460" max="8460" width="13.875" style="1" customWidth="1"/>
    <col min="8461" max="8461" width="6.875" style="1" customWidth="1"/>
    <col min="8462" max="8462" width="10.5" style="1" customWidth="1"/>
    <col min="8463" max="8463" width="10.125" style="1" customWidth="1"/>
    <col min="8464" max="8464" width="9.125" style="1" customWidth="1"/>
    <col min="8465" max="8465" width="12.375" style="1" customWidth="1"/>
    <col min="8466" max="8467" width="10.375" style="1" customWidth="1"/>
    <col min="8468" max="8704" width="6.875" style="1"/>
    <col min="8705" max="8705" width="8.375" style="1" customWidth="1"/>
    <col min="8706" max="8706" width="6.875" style="1" customWidth="1"/>
    <col min="8707" max="8707" width="9" style="1" customWidth="1"/>
    <col min="8708" max="8708" width="15.75" style="1" customWidth="1"/>
    <col min="8709" max="8709" width="20.375" style="1" customWidth="1"/>
    <col min="8710" max="8710" width="19.875" style="1" customWidth="1"/>
    <col min="8711" max="8712" width="12.375" style="1" customWidth="1"/>
    <col min="8713" max="8715" width="9.75" style="1" customWidth="1"/>
    <col min="8716" max="8716" width="13.875" style="1" customWidth="1"/>
    <col min="8717" max="8717" width="6.875" style="1" customWidth="1"/>
    <col min="8718" max="8718" width="10.5" style="1" customWidth="1"/>
    <col min="8719" max="8719" width="10.125" style="1" customWidth="1"/>
    <col min="8720" max="8720" width="9.125" style="1" customWidth="1"/>
    <col min="8721" max="8721" width="12.375" style="1" customWidth="1"/>
    <col min="8722" max="8723" width="10.375" style="1" customWidth="1"/>
    <col min="8724" max="8960" width="6.875" style="1"/>
    <col min="8961" max="8961" width="8.375" style="1" customWidth="1"/>
    <col min="8962" max="8962" width="6.875" style="1" customWidth="1"/>
    <col min="8963" max="8963" width="9" style="1" customWidth="1"/>
    <col min="8964" max="8964" width="15.75" style="1" customWidth="1"/>
    <col min="8965" max="8965" width="20.375" style="1" customWidth="1"/>
    <col min="8966" max="8966" width="19.875" style="1" customWidth="1"/>
    <col min="8967" max="8968" width="12.375" style="1" customWidth="1"/>
    <col min="8969" max="8971" width="9.75" style="1" customWidth="1"/>
    <col min="8972" max="8972" width="13.875" style="1" customWidth="1"/>
    <col min="8973" max="8973" width="6.875" style="1" customWidth="1"/>
    <col min="8974" max="8974" width="10.5" style="1" customWidth="1"/>
    <col min="8975" max="8975" width="10.125" style="1" customWidth="1"/>
    <col min="8976" max="8976" width="9.125" style="1" customWidth="1"/>
    <col min="8977" max="8977" width="12.375" style="1" customWidth="1"/>
    <col min="8978" max="8979" width="10.375" style="1" customWidth="1"/>
    <col min="8980" max="9216" width="6.875" style="1"/>
    <col min="9217" max="9217" width="8.375" style="1" customWidth="1"/>
    <col min="9218" max="9218" width="6.875" style="1" customWidth="1"/>
    <col min="9219" max="9219" width="9" style="1" customWidth="1"/>
    <col min="9220" max="9220" width="15.75" style="1" customWidth="1"/>
    <col min="9221" max="9221" width="20.375" style="1" customWidth="1"/>
    <col min="9222" max="9222" width="19.875" style="1" customWidth="1"/>
    <col min="9223" max="9224" width="12.375" style="1" customWidth="1"/>
    <col min="9225" max="9227" width="9.75" style="1" customWidth="1"/>
    <col min="9228" max="9228" width="13.875" style="1" customWidth="1"/>
    <col min="9229" max="9229" width="6.875" style="1" customWidth="1"/>
    <col min="9230" max="9230" width="10.5" style="1" customWidth="1"/>
    <col min="9231" max="9231" width="10.125" style="1" customWidth="1"/>
    <col min="9232" max="9232" width="9.125" style="1" customWidth="1"/>
    <col min="9233" max="9233" width="12.375" style="1" customWidth="1"/>
    <col min="9234" max="9235" width="10.375" style="1" customWidth="1"/>
    <col min="9236" max="9472" width="6.875" style="1"/>
    <col min="9473" max="9473" width="8.375" style="1" customWidth="1"/>
    <col min="9474" max="9474" width="6.875" style="1" customWidth="1"/>
    <col min="9475" max="9475" width="9" style="1" customWidth="1"/>
    <col min="9476" max="9476" width="15.75" style="1" customWidth="1"/>
    <col min="9477" max="9477" width="20.375" style="1" customWidth="1"/>
    <col min="9478" max="9478" width="19.875" style="1" customWidth="1"/>
    <col min="9479" max="9480" width="12.375" style="1" customWidth="1"/>
    <col min="9481" max="9483" width="9.75" style="1" customWidth="1"/>
    <col min="9484" max="9484" width="13.875" style="1" customWidth="1"/>
    <col min="9485" max="9485" width="6.875" style="1" customWidth="1"/>
    <col min="9486" max="9486" width="10.5" style="1" customWidth="1"/>
    <col min="9487" max="9487" width="10.125" style="1" customWidth="1"/>
    <col min="9488" max="9488" width="9.125" style="1" customWidth="1"/>
    <col min="9489" max="9489" width="12.375" style="1" customWidth="1"/>
    <col min="9490" max="9491" width="10.375" style="1" customWidth="1"/>
    <col min="9492" max="9728" width="6.875" style="1"/>
    <col min="9729" max="9729" width="8.375" style="1" customWidth="1"/>
    <col min="9730" max="9730" width="6.875" style="1" customWidth="1"/>
    <col min="9731" max="9731" width="9" style="1" customWidth="1"/>
    <col min="9732" max="9732" width="15.75" style="1" customWidth="1"/>
    <col min="9733" max="9733" width="20.375" style="1" customWidth="1"/>
    <col min="9734" max="9734" width="19.875" style="1" customWidth="1"/>
    <col min="9735" max="9736" width="12.375" style="1" customWidth="1"/>
    <col min="9737" max="9739" width="9.75" style="1" customWidth="1"/>
    <col min="9740" max="9740" width="13.875" style="1" customWidth="1"/>
    <col min="9741" max="9741" width="6.875" style="1" customWidth="1"/>
    <col min="9742" max="9742" width="10.5" style="1" customWidth="1"/>
    <col min="9743" max="9743" width="10.125" style="1" customWidth="1"/>
    <col min="9744" max="9744" width="9.125" style="1" customWidth="1"/>
    <col min="9745" max="9745" width="12.375" style="1" customWidth="1"/>
    <col min="9746" max="9747" width="10.375" style="1" customWidth="1"/>
    <col min="9748" max="9984" width="6.875" style="1"/>
    <col min="9985" max="9985" width="8.375" style="1" customWidth="1"/>
    <col min="9986" max="9986" width="6.875" style="1" customWidth="1"/>
    <col min="9987" max="9987" width="9" style="1" customWidth="1"/>
    <col min="9988" max="9988" width="15.75" style="1" customWidth="1"/>
    <col min="9989" max="9989" width="20.375" style="1" customWidth="1"/>
    <col min="9990" max="9990" width="19.875" style="1" customWidth="1"/>
    <col min="9991" max="9992" width="12.375" style="1" customWidth="1"/>
    <col min="9993" max="9995" width="9.75" style="1" customWidth="1"/>
    <col min="9996" max="9996" width="13.875" style="1" customWidth="1"/>
    <col min="9997" max="9997" width="6.875" style="1" customWidth="1"/>
    <col min="9998" max="9998" width="10.5" style="1" customWidth="1"/>
    <col min="9999" max="9999" width="10.125" style="1" customWidth="1"/>
    <col min="10000" max="10000" width="9.125" style="1" customWidth="1"/>
    <col min="10001" max="10001" width="12.375" style="1" customWidth="1"/>
    <col min="10002" max="10003" width="10.375" style="1" customWidth="1"/>
    <col min="10004" max="10240" width="6.875" style="1"/>
    <col min="10241" max="10241" width="8.375" style="1" customWidth="1"/>
    <col min="10242" max="10242" width="6.875" style="1" customWidth="1"/>
    <col min="10243" max="10243" width="9" style="1" customWidth="1"/>
    <col min="10244" max="10244" width="15.75" style="1" customWidth="1"/>
    <col min="10245" max="10245" width="20.375" style="1" customWidth="1"/>
    <col min="10246" max="10246" width="19.875" style="1" customWidth="1"/>
    <col min="10247" max="10248" width="12.375" style="1" customWidth="1"/>
    <col min="10249" max="10251" width="9.75" style="1" customWidth="1"/>
    <col min="10252" max="10252" width="13.875" style="1" customWidth="1"/>
    <col min="10253" max="10253" width="6.875" style="1" customWidth="1"/>
    <col min="10254" max="10254" width="10.5" style="1" customWidth="1"/>
    <col min="10255" max="10255" width="10.125" style="1" customWidth="1"/>
    <col min="10256" max="10256" width="9.125" style="1" customWidth="1"/>
    <col min="10257" max="10257" width="12.375" style="1" customWidth="1"/>
    <col min="10258" max="10259" width="10.375" style="1" customWidth="1"/>
    <col min="10260" max="10496" width="6.875" style="1"/>
    <col min="10497" max="10497" width="8.375" style="1" customWidth="1"/>
    <col min="10498" max="10498" width="6.875" style="1" customWidth="1"/>
    <col min="10499" max="10499" width="9" style="1" customWidth="1"/>
    <col min="10500" max="10500" width="15.75" style="1" customWidth="1"/>
    <col min="10501" max="10501" width="20.375" style="1" customWidth="1"/>
    <col min="10502" max="10502" width="19.875" style="1" customWidth="1"/>
    <col min="10503" max="10504" width="12.375" style="1" customWidth="1"/>
    <col min="10505" max="10507" width="9.75" style="1" customWidth="1"/>
    <col min="10508" max="10508" width="13.875" style="1" customWidth="1"/>
    <col min="10509" max="10509" width="6.875" style="1" customWidth="1"/>
    <col min="10510" max="10510" width="10.5" style="1" customWidth="1"/>
    <col min="10511" max="10511" width="10.125" style="1" customWidth="1"/>
    <col min="10512" max="10512" width="9.125" style="1" customWidth="1"/>
    <col min="10513" max="10513" width="12.375" style="1" customWidth="1"/>
    <col min="10514" max="10515" width="10.375" style="1" customWidth="1"/>
    <col min="10516" max="10752" width="6.875" style="1"/>
    <col min="10753" max="10753" width="8.375" style="1" customWidth="1"/>
    <col min="10754" max="10754" width="6.875" style="1" customWidth="1"/>
    <col min="10755" max="10755" width="9" style="1" customWidth="1"/>
    <col min="10756" max="10756" width="15.75" style="1" customWidth="1"/>
    <col min="10757" max="10757" width="20.375" style="1" customWidth="1"/>
    <col min="10758" max="10758" width="19.875" style="1" customWidth="1"/>
    <col min="10759" max="10760" width="12.375" style="1" customWidth="1"/>
    <col min="10761" max="10763" width="9.75" style="1" customWidth="1"/>
    <col min="10764" max="10764" width="13.875" style="1" customWidth="1"/>
    <col min="10765" max="10765" width="6.875" style="1" customWidth="1"/>
    <col min="10766" max="10766" width="10.5" style="1" customWidth="1"/>
    <col min="10767" max="10767" width="10.125" style="1" customWidth="1"/>
    <col min="10768" max="10768" width="9.125" style="1" customWidth="1"/>
    <col min="10769" max="10769" width="12.375" style="1" customWidth="1"/>
    <col min="10770" max="10771" width="10.375" style="1" customWidth="1"/>
    <col min="10772" max="11008" width="6.875" style="1"/>
    <col min="11009" max="11009" width="8.375" style="1" customWidth="1"/>
    <col min="11010" max="11010" width="6.875" style="1" customWidth="1"/>
    <col min="11011" max="11011" width="9" style="1" customWidth="1"/>
    <col min="11012" max="11012" width="15.75" style="1" customWidth="1"/>
    <col min="11013" max="11013" width="20.375" style="1" customWidth="1"/>
    <col min="11014" max="11014" width="19.875" style="1" customWidth="1"/>
    <col min="11015" max="11016" width="12.375" style="1" customWidth="1"/>
    <col min="11017" max="11019" width="9.75" style="1" customWidth="1"/>
    <col min="11020" max="11020" width="13.875" style="1" customWidth="1"/>
    <col min="11021" max="11021" width="6.875" style="1" customWidth="1"/>
    <col min="11022" max="11022" width="10.5" style="1" customWidth="1"/>
    <col min="11023" max="11023" width="10.125" style="1" customWidth="1"/>
    <col min="11024" max="11024" width="9.125" style="1" customWidth="1"/>
    <col min="11025" max="11025" width="12.375" style="1" customWidth="1"/>
    <col min="11026" max="11027" width="10.375" style="1" customWidth="1"/>
    <col min="11028" max="11264" width="6.875" style="1"/>
    <col min="11265" max="11265" width="8.375" style="1" customWidth="1"/>
    <col min="11266" max="11266" width="6.875" style="1" customWidth="1"/>
    <col min="11267" max="11267" width="9" style="1" customWidth="1"/>
    <col min="11268" max="11268" width="15.75" style="1" customWidth="1"/>
    <col min="11269" max="11269" width="20.375" style="1" customWidth="1"/>
    <col min="11270" max="11270" width="19.875" style="1" customWidth="1"/>
    <col min="11271" max="11272" width="12.375" style="1" customWidth="1"/>
    <col min="11273" max="11275" width="9.75" style="1" customWidth="1"/>
    <col min="11276" max="11276" width="13.875" style="1" customWidth="1"/>
    <col min="11277" max="11277" width="6.875" style="1" customWidth="1"/>
    <col min="11278" max="11278" width="10.5" style="1" customWidth="1"/>
    <col min="11279" max="11279" width="10.125" style="1" customWidth="1"/>
    <col min="11280" max="11280" width="9.125" style="1" customWidth="1"/>
    <col min="11281" max="11281" width="12.375" style="1" customWidth="1"/>
    <col min="11282" max="11283" width="10.375" style="1" customWidth="1"/>
    <col min="11284" max="11520" width="6.875" style="1"/>
    <col min="11521" max="11521" width="8.375" style="1" customWidth="1"/>
    <col min="11522" max="11522" width="6.875" style="1" customWidth="1"/>
    <col min="11523" max="11523" width="9" style="1" customWidth="1"/>
    <col min="11524" max="11524" width="15.75" style="1" customWidth="1"/>
    <col min="11525" max="11525" width="20.375" style="1" customWidth="1"/>
    <col min="11526" max="11526" width="19.875" style="1" customWidth="1"/>
    <col min="11527" max="11528" width="12.375" style="1" customWidth="1"/>
    <col min="11529" max="11531" width="9.75" style="1" customWidth="1"/>
    <col min="11532" max="11532" width="13.875" style="1" customWidth="1"/>
    <col min="11533" max="11533" width="6.875" style="1" customWidth="1"/>
    <col min="11534" max="11534" width="10.5" style="1" customWidth="1"/>
    <col min="11535" max="11535" width="10.125" style="1" customWidth="1"/>
    <col min="11536" max="11536" width="9.125" style="1" customWidth="1"/>
    <col min="11537" max="11537" width="12.375" style="1" customWidth="1"/>
    <col min="11538" max="11539" width="10.375" style="1" customWidth="1"/>
    <col min="11540" max="11776" width="6.875" style="1"/>
    <col min="11777" max="11777" width="8.375" style="1" customWidth="1"/>
    <col min="11778" max="11778" width="6.875" style="1" customWidth="1"/>
    <col min="11779" max="11779" width="9" style="1" customWidth="1"/>
    <col min="11780" max="11780" width="15.75" style="1" customWidth="1"/>
    <col min="11781" max="11781" width="20.375" style="1" customWidth="1"/>
    <col min="11782" max="11782" width="19.875" style="1" customWidth="1"/>
    <col min="11783" max="11784" width="12.375" style="1" customWidth="1"/>
    <col min="11785" max="11787" width="9.75" style="1" customWidth="1"/>
    <col min="11788" max="11788" width="13.875" style="1" customWidth="1"/>
    <col min="11789" max="11789" width="6.875" style="1" customWidth="1"/>
    <col min="11790" max="11790" width="10.5" style="1" customWidth="1"/>
    <col min="11791" max="11791" width="10.125" style="1" customWidth="1"/>
    <col min="11792" max="11792" width="9.125" style="1" customWidth="1"/>
    <col min="11793" max="11793" width="12.375" style="1" customWidth="1"/>
    <col min="11794" max="11795" width="10.375" style="1" customWidth="1"/>
    <col min="11796" max="12032" width="6.875" style="1"/>
    <col min="12033" max="12033" width="8.375" style="1" customWidth="1"/>
    <col min="12034" max="12034" width="6.875" style="1" customWidth="1"/>
    <col min="12035" max="12035" width="9" style="1" customWidth="1"/>
    <col min="12036" max="12036" width="15.75" style="1" customWidth="1"/>
    <col min="12037" max="12037" width="20.375" style="1" customWidth="1"/>
    <col min="12038" max="12038" width="19.875" style="1" customWidth="1"/>
    <col min="12039" max="12040" width="12.375" style="1" customWidth="1"/>
    <col min="12041" max="12043" width="9.75" style="1" customWidth="1"/>
    <col min="12044" max="12044" width="13.875" style="1" customWidth="1"/>
    <col min="12045" max="12045" width="6.875" style="1" customWidth="1"/>
    <col min="12046" max="12046" width="10.5" style="1" customWidth="1"/>
    <col min="12047" max="12047" width="10.125" style="1" customWidth="1"/>
    <col min="12048" max="12048" width="9.125" style="1" customWidth="1"/>
    <col min="12049" max="12049" width="12.375" style="1" customWidth="1"/>
    <col min="12050" max="12051" width="10.375" style="1" customWidth="1"/>
    <col min="12052" max="12288" width="6.875" style="1"/>
    <col min="12289" max="12289" width="8.375" style="1" customWidth="1"/>
    <col min="12290" max="12290" width="6.875" style="1" customWidth="1"/>
    <col min="12291" max="12291" width="9" style="1" customWidth="1"/>
    <col min="12292" max="12292" width="15.75" style="1" customWidth="1"/>
    <col min="12293" max="12293" width="20.375" style="1" customWidth="1"/>
    <col min="12294" max="12294" width="19.875" style="1" customWidth="1"/>
    <col min="12295" max="12296" width="12.375" style="1" customWidth="1"/>
    <col min="12297" max="12299" width="9.75" style="1" customWidth="1"/>
    <col min="12300" max="12300" width="13.875" style="1" customWidth="1"/>
    <col min="12301" max="12301" width="6.875" style="1" customWidth="1"/>
    <col min="12302" max="12302" width="10.5" style="1" customWidth="1"/>
    <col min="12303" max="12303" width="10.125" style="1" customWidth="1"/>
    <col min="12304" max="12304" width="9.125" style="1" customWidth="1"/>
    <col min="12305" max="12305" width="12.375" style="1" customWidth="1"/>
    <col min="12306" max="12307" width="10.375" style="1" customWidth="1"/>
    <col min="12308" max="12544" width="6.875" style="1"/>
    <col min="12545" max="12545" width="8.375" style="1" customWidth="1"/>
    <col min="12546" max="12546" width="6.875" style="1" customWidth="1"/>
    <col min="12547" max="12547" width="9" style="1" customWidth="1"/>
    <col min="12548" max="12548" width="15.75" style="1" customWidth="1"/>
    <col min="12549" max="12549" width="20.375" style="1" customWidth="1"/>
    <col min="12550" max="12550" width="19.875" style="1" customWidth="1"/>
    <col min="12551" max="12552" width="12.375" style="1" customWidth="1"/>
    <col min="12553" max="12555" width="9.75" style="1" customWidth="1"/>
    <col min="12556" max="12556" width="13.875" style="1" customWidth="1"/>
    <col min="12557" max="12557" width="6.875" style="1" customWidth="1"/>
    <col min="12558" max="12558" width="10.5" style="1" customWidth="1"/>
    <col min="12559" max="12559" width="10.125" style="1" customWidth="1"/>
    <col min="12560" max="12560" width="9.125" style="1" customWidth="1"/>
    <col min="12561" max="12561" width="12.375" style="1" customWidth="1"/>
    <col min="12562" max="12563" width="10.375" style="1" customWidth="1"/>
    <col min="12564" max="12800" width="6.875" style="1"/>
    <col min="12801" max="12801" width="8.375" style="1" customWidth="1"/>
    <col min="12802" max="12802" width="6.875" style="1" customWidth="1"/>
    <col min="12803" max="12803" width="9" style="1" customWidth="1"/>
    <col min="12804" max="12804" width="15.75" style="1" customWidth="1"/>
    <col min="12805" max="12805" width="20.375" style="1" customWidth="1"/>
    <col min="12806" max="12806" width="19.875" style="1" customWidth="1"/>
    <col min="12807" max="12808" width="12.375" style="1" customWidth="1"/>
    <col min="12809" max="12811" width="9.75" style="1" customWidth="1"/>
    <col min="12812" max="12812" width="13.875" style="1" customWidth="1"/>
    <col min="12813" max="12813" width="6.875" style="1" customWidth="1"/>
    <col min="12814" max="12814" width="10.5" style="1" customWidth="1"/>
    <col min="12815" max="12815" width="10.125" style="1" customWidth="1"/>
    <col min="12816" max="12816" width="9.125" style="1" customWidth="1"/>
    <col min="12817" max="12817" width="12.375" style="1" customWidth="1"/>
    <col min="12818" max="12819" width="10.375" style="1" customWidth="1"/>
    <col min="12820" max="13056" width="6.875" style="1"/>
    <col min="13057" max="13057" width="8.375" style="1" customWidth="1"/>
    <col min="13058" max="13058" width="6.875" style="1" customWidth="1"/>
    <col min="13059" max="13059" width="9" style="1" customWidth="1"/>
    <col min="13060" max="13060" width="15.75" style="1" customWidth="1"/>
    <col min="13061" max="13061" width="20.375" style="1" customWidth="1"/>
    <col min="13062" max="13062" width="19.875" style="1" customWidth="1"/>
    <col min="13063" max="13064" width="12.375" style="1" customWidth="1"/>
    <col min="13065" max="13067" width="9.75" style="1" customWidth="1"/>
    <col min="13068" max="13068" width="13.875" style="1" customWidth="1"/>
    <col min="13069" max="13069" width="6.875" style="1" customWidth="1"/>
    <col min="13070" max="13070" width="10.5" style="1" customWidth="1"/>
    <col min="13071" max="13071" width="10.125" style="1" customWidth="1"/>
    <col min="13072" max="13072" width="9.125" style="1" customWidth="1"/>
    <col min="13073" max="13073" width="12.375" style="1" customWidth="1"/>
    <col min="13074" max="13075" width="10.375" style="1" customWidth="1"/>
    <col min="13076" max="13312" width="6.875" style="1"/>
    <col min="13313" max="13313" width="8.375" style="1" customWidth="1"/>
    <col min="13314" max="13314" width="6.875" style="1" customWidth="1"/>
    <col min="13315" max="13315" width="9" style="1" customWidth="1"/>
    <col min="13316" max="13316" width="15.75" style="1" customWidth="1"/>
    <col min="13317" max="13317" width="20.375" style="1" customWidth="1"/>
    <col min="13318" max="13318" width="19.875" style="1" customWidth="1"/>
    <col min="13319" max="13320" width="12.375" style="1" customWidth="1"/>
    <col min="13321" max="13323" width="9.75" style="1" customWidth="1"/>
    <col min="13324" max="13324" width="13.875" style="1" customWidth="1"/>
    <col min="13325" max="13325" width="6.875" style="1" customWidth="1"/>
    <col min="13326" max="13326" width="10.5" style="1" customWidth="1"/>
    <col min="13327" max="13327" width="10.125" style="1" customWidth="1"/>
    <col min="13328" max="13328" width="9.125" style="1" customWidth="1"/>
    <col min="13329" max="13329" width="12.375" style="1" customWidth="1"/>
    <col min="13330" max="13331" width="10.375" style="1" customWidth="1"/>
    <col min="13332" max="13568" width="6.875" style="1"/>
    <col min="13569" max="13569" width="8.375" style="1" customWidth="1"/>
    <col min="13570" max="13570" width="6.875" style="1" customWidth="1"/>
    <col min="13571" max="13571" width="9" style="1" customWidth="1"/>
    <col min="13572" max="13572" width="15.75" style="1" customWidth="1"/>
    <col min="13573" max="13573" width="20.375" style="1" customWidth="1"/>
    <col min="13574" max="13574" width="19.875" style="1" customWidth="1"/>
    <col min="13575" max="13576" width="12.375" style="1" customWidth="1"/>
    <col min="13577" max="13579" width="9.75" style="1" customWidth="1"/>
    <col min="13580" max="13580" width="13.875" style="1" customWidth="1"/>
    <col min="13581" max="13581" width="6.875" style="1" customWidth="1"/>
    <col min="13582" max="13582" width="10.5" style="1" customWidth="1"/>
    <col min="13583" max="13583" width="10.125" style="1" customWidth="1"/>
    <col min="13584" max="13584" width="9.125" style="1" customWidth="1"/>
    <col min="13585" max="13585" width="12.375" style="1" customWidth="1"/>
    <col min="13586" max="13587" width="10.375" style="1" customWidth="1"/>
    <col min="13588" max="13824" width="6.875" style="1"/>
    <col min="13825" max="13825" width="8.375" style="1" customWidth="1"/>
    <col min="13826" max="13826" width="6.875" style="1" customWidth="1"/>
    <col min="13827" max="13827" width="9" style="1" customWidth="1"/>
    <col min="13828" max="13828" width="15.75" style="1" customWidth="1"/>
    <col min="13829" max="13829" width="20.375" style="1" customWidth="1"/>
    <col min="13830" max="13830" width="19.875" style="1" customWidth="1"/>
    <col min="13831" max="13832" width="12.375" style="1" customWidth="1"/>
    <col min="13833" max="13835" width="9.75" style="1" customWidth="1"/>
    <col min="13836" max="13836" width="13.875" style="1" customWidth="1"/>
    <col min="13837" max="13837" width="6.875" style="1" customWidth="1"/>
    <col min="13838" max="13838" width="10.5" style="1" customWidth="1"/>
    <col min="13839" max="13839" width="10.125" style="1" customWidth="1"/>
    <col min="13840" max="13840" width="9.125" style="1" customWidth="1"/>
    <col min="13841" max="13841" width="12.375" style="1" customWidth="1"/>
    <col min="13842" max="13843" width="10.375" style="1" customWidth="1"/>
    <col min="13844" max="14080" width="6.875" style="1"/>
    <col min="14081" max="14081" width="8.375" style="1" customWidth="1"/>
    <col min="14082" max="14082" width="6.875" style="1" customWidth="1"/>
    <col min="14083" max="14083" width="9" style="1" customWidth="1"/>
    <col min="14084" max="14084" width="15.75" style="1" customWidth="1"/>
    <col min="14085" max="14085" width="20.375" style="1" customWidth="1"/>
    <col min="14086" max="14086" width="19.875" style="1" customWidth="1"/>
    <col min="14087" max="14088" width="12.375" style="1" customWidth="1"/>
    <col min="14089" max="14091" width="9.75" style="1" customWidth="1"/>
    <col min="14092" max="14092" width="13.875" style="1" customWidth="1"/>
    <col min="14093" max="14093" width="6.875" style="1" customWidth="1"/>
    <col min="14094" max="14094" width="10.5" style="1" customWidth="1"/>
    <col min="14095" max="14095" width="10.125" style="1" customWidth="1"/>
    <col min="14096" max="14096" width="9.125" style="1" customWidth="1"/>
    <col min="14097" max="14097" width="12.375" style="1" customWidth="1"/>
    <col min="14098" max="14099" width="10.375" style="1" customWidth="1"/>
    <col min="14100" max="14336" width="6.875" style="1"/>
    <col min="14337" max="14337" width="8.375" style="1" customWidth="1"/>
    <col min="14338" max="14338" width="6.875" style="1" customWidth="1"/>
    <col min="14339" max="14339" width="9" style="1" customWidth="1"/>
    <col min="14340" max="14340" width="15.75" style="1" customWidth="1"/>
    <col min="14341" max="14341" width="20.375" style="1" customWidth="1"/>
    <col min="14342" max="14342" width="19.875" style="1" customWidth="1"/>
    <col min="14343" max="14344" width="12.375" style="1" customWidth="1"/>
    <col min="14345" max="14347" width="9.75" style="1" customWidth="1"/>
    <col min="14348" max="14348" width="13.875" style="1" customWidth="1"/>
    <col min="14349" max="14349" width="6.875" style="1" customWidth="1"/>
    <col min="14350" max="14350" width="10.5" style="1" customWidth="1"/>
    <col min="14351" max="14351" width="10.125" style="1" customWidth="1"/>
    <col min="14352" max="14352" width="9.125" style="1" customWidth="1"/>
    <col min="14353" max="14353" width="12.375" style="1" customWidth="1"/>
    <col min="14354" max="14355" width="10.375" style="1" customWidth="1"/>
    <col min="14356" max="14592" width="6.875" style="1"/>
    <col min="14593" max="14593" width="8.375" style="1" customWidth="1"/>
    <col min="14594" max="14594" width="6.875" style="1" customWidth="1"/>
    <col min="14595" max="14595" width="9" style="1" customWidth="1"/>
    <col min="14596" max="14596" width="15.75" style="1" customWidth="1"/>
    <col min="14597" max="14597" width="20.375" style="1" customWidth="1"/>
    <col min="14598" max="14598" width="19.875" style="1" customWidth="1"/>
    <col min="14599" max="14600" width="12.375" style="1" customWidth="1"/>
    <col min="14601" max="14603" width="9.75" style="1" customWidth="1"/>
    <col min="14604" max="14604" width="13.875" style="1" customWidth="1"/>
    <col min="14605" max="14605" width="6.875" style="1" customWidth="1"/>
    <col min="14606" max="14606" width="10.5" style="1" customWidth="1"/>
    <col min="14607" max="14607" width="10.125" style="1" customWidth="1"/>
    <col min="14608" max="14608" width="9.125" style="1" customWidth="1"/>
    <col min="14609" max="14609" width="12.375" style="1" customWidth="1"/>
    <col min="14610" max="14611" width="10.375" style="1" customWidth="1"/>
    <col min="14612" max="14848" width="6.875" style="1"/>
    <col min="14849" max="14849" width="8.375" style="1" customWidth="1"/>
    <col min="14850" max="14850" width="6.875" style="1" customWidth="1"/>
    <col min="14851" max="14851" width="9" style="1" customWidth="1"/>
    <col min="14852" max="14852" width="15.75" style="1" customWidth="1"/>
    <col min="14853" max="14853" width="20.375" style="1" customWidth="1"/>
    <col min="14854" max="14854" width="19.875" style="1" customWidth="1"/>
    <col min="14855" max="14856" width="12.375" style="1" customWidth="1"/>
    <col min="14857" max="14859" width="9.75" style="1" customWidth="1"/>
    <col min="14860" max="14860" width="13.875" style="1" customWidth="1"/>
    <col min="14861" max="14861" width="6.875" style="1" customWidth="1"/>
    <col min="14862" max="14862" width="10.5" style="1" customWidth="1"/>
    <col min="14863" max="14863" width="10.125" style="1" customWidth="1"/>
    <col min="14864" max="14864" width="9.125" style="1" customWidth="1"/>
    <col min="14865" max="14865" width="12.375" style="1" customWidth="1"/>
    <col min="14866" max="14867" width="10.375" style="1" customWidth="1"/>
    <col min="14868" max="15104" width="6.875" style="1"/>
    <col min="15105" max="15105" width="8.375" style="1" customWidth="1"/>
    <col min="15106" max="15106" width="6.875" style="1" customWidth="1"/>
    <col min="15107" max="15107" width="9" style="1" customWidth="1"/>
    <col min="15108" max="15108" width="15.75" style="1" customWidth="1"/>
    <col min="15109" max="15109" width="20.375" style="1" customWidth="1"/>
    <col min="15110" max="15110" width="19.875" style="1" customWidth="1"/>
    <col min="15111" max="15112" width="12.375" style="1" customWidth="1"/>
    <col min="15113" max="15115" width="9.75" style="1" customWidth="1"/>
    <col min="15116" max="15116" width="13.875" style="1" customWidth="1"/>
    <col min="15117" max="15117" width="6.875" style="1" customWidth="1"/>
    <col min="15118" max="15118" width="10.5" style="1" customWidth="1"/>
    <col min="15119" max="15119" width="10.125" style="1" customWidth="1"/>
    <col min="15120" max="15120" width="9.125" style="1" customWidth="1"/>
    <col min="15121" max="15121" width="12.375" style="1" customWidth="1"/>
    <col min="15122" max="15123" width="10.375" style="1" customWidth="1"/>
    <col min="15124" max="15360" width="6.875" style="1"/>
    <col min="15361" max="15361" width="8.375" style="1" customWidth="1"/>
    <col min="15362" max="15362" width="6.875" style="1" customWidth="1"/>
    <col min="15363" max="15363" width="9" style="1" customWidth="1"/>
    <col min="15364" max="15364" width="15.75" style="1" customWidth="1"/>
    <col min="15365" max="15365" width="20.375" style="1" customWidth="1"/>
    <col min="15366" max="15366" width="19.875" style="1" customWidth="1"/>
    <col min="15367" max="15368" width="12.375" style="1" customWidth="1"/>
    <col min="15369" max="15371" width="9.75" style="1" customWidth="1"/>
    <col min="15372" max="15372" width="13.875" style="1" customWidth="1"/>
    <col min="15373" max="15373" width="6.875" style="1" customWidth="1"/>
    <col min="15374" max="15374" width="10.5" style="1" customWidth="1"/>
    <col min="15375" max="15375" width="10.125" style="1" customWidth="1"/>
    <col min="15376" max="15376" width="9.125" style="1" customWidth="1"/>
    <col min="15377" max="15377" width="12.375" style="1" customWidth="1"/>
    <col min="15378" max="15379" width="10.375" style="1" customWidth="1"/>
    <col min="15380" max="15616" width="6.875" style="1"/>
    <col min="15617" max="15617" width="8.375" style="1" customWidth="1"/>
    <col min="15618" max="15618" width="6.875" style="1" customWidth="1"/>
    <col min="15619" max="15619" width="9" style="1" customWidth="1"/>
    <col min="15620" max="15620" width="15.75" style="1" customWidth="1"/>
    <col min="15621" max="15621" width="20.375" style="1" customWidth="1"/>
    <col min="15622" max="15622" width="19.875" style="1" customWidth="1"/>
    <col min="15623" max="15624" width="12.375" style="1" customWidth="1"/>
    <col min="15625" max="15627" width="9.75" style="1" customWidth="1"/>
    <col min="15628" max="15628" width="13.875" style="1" customWidth="1"/>
    <col min="15629" max="15629" width="6.875" style="1" customWidth="1"/>
    <col min="15630" max="15630" width="10.5" style="1" customWidth="1"/>
    <col min="15631" max="15631" width="10.125" style="1" customWidth="1"/>
    <col min="15632" max="15632" width="9.125" style="1" customWidth="1"/>
    <col min="15633" max="15633" width="12.375" style="1" customWidth="1"/>
    <col min="15634" max="15635" width="10.375" style="1" customWidth="1"/>
    <col min="15636" max="15872" width="6.875" style="1"/>
    <col min="15873" max="15873" width="8.375" style="1" customWidth="1"/>
    <col min="15874" max="15874" width="6.875" style="1" customWidth="1"/>
    <col min="15875" max="15875" width="9" style="1" customWidth="1"/>
    <col min="15876" max="15876" width="15.75" style="1" customWidth="1"/>
    <col min="15877" max="15877" width="20.375" style="1" customWidth="1"/>
    <col min="15878" max="15878" width="19.875" style="1" customWidth="1"/>
    <col min="15879" max="15880" width="12.375" style="1" customWidth="1"/>
    <col min="15881" max="15883" width="9.75" style="1" customWidth="1"/>
    <col min="15884" max="15884" width="13.875" style="1" customWidth="1"/>
    <col min="15885" max="15885" width="6.875" style="1" customWidth="1"/>
    <col min="15886" max="15886" width="10.5" style="1" customWidth="1"/>
    <col min="15887" max="15887" width="10.125" style="1" customWidth="1"/>
    <col min="15888" max="15888" width="9.125" style="1" customWidth="1"/>
    <col min="15889" max="15889" width="12.375" style="1" customWidth="1"/>
    <col min="15890" max="15891" width="10.375" style="1" customWidth="1"/>
    <col min="15892" max="16128" width="6.875" style="1"/>
    <col min="16129" max="16129" width="8.375" style="1" customWidth="1"/>
    <col min="16130" max="16130" width="6.875" style="1" customWidth="1"/>
    <col min="16131" max="16131" width="9" style="1" customWidth="1"/>
    <col min="16132" max="16132" width="15.75" style="1" customWidth="1"/>
    <col min="16133" max="16133" width="20.375" style="1" customWidth="1"/>
    <col min="16134" max="16134" width="19.875" style="1" customWidth="1"/>
    <col min="16135" max="16136" width="12.375" style="1" customWidth="1"/>
    <col min="16137" max="16139" width="9.75" style="1" customWidth="1"/>
    <col min="16140" max="16140" width="13.875" style="1" customWidth="1"/>
    <col min="16141" max="16141" width="6.875" style="1" customWidth="1"/>
    <col min="16142" max="16142" width="10.5" style="1" customWidth="1"/>
    <col min="16143" max="16143" width="10.125" style="1" customWidth="1"/>
    <col min="16144" max="16144" width="9.125" style="1" customWidth="1"/>
    <col min="16145" max="16145" width="12.375" style="1" customWidth="1"/>
    <col min="16146" max="16147" width="10.375" style="1" customWidth="1"/>
    <col min="16148" max="16384" width="6.875" style="1"/>
  </cols>
  <sheetData>
    <row r="1" ht="20.25" customHeight="1" spans="1:19">
      <c r="A1" s="30" t="s">
        <v>2</v>
      </c>
      <c r="B1" s="30"/>
      <c r="C1" s="30"/>
      <c r="D1" s="30"/>
      <c r="E1" s="30"/>
      <c r="F1" s="30" t="s">
        <v>56</v>
      </c>
      <c r="G1" s="30" t="s">
        <v>57</v>
      </c>
      <c r="H1" s="5" t="s">
        <v>58</v>
      </c>
      <c r="I1" s="5" t="s">
        <v>59</v>
      </c>
      <c r="J1" s="5" t="s">
        <v>60</v>
      </c>
      <c r="K1" s="5" t="s">
        <v>61</v>
      </c>
      <c r="L1" s="5" t="s">
        <v>62</v>
      </c>
      <c r="M1" s="5" t="s">
        <v>63</v>
      </c>
      <c r="N1" s="5"/>
      <c r="O1" s="5"/>
      <c r="P1" s="5"/>
      <c r="Q1" s="5"/>
      <c r="R1" s="5" t="s">
        <v>64</v>
      </c>
      <c r="S1" s="5" t="s">
        <v>65</v>
      </c>
    </row>
    <row r="2" customHeight="1" spans="1:19">
      <c r="A2" s="42" t="s">
        <v>66</v>
      </c>
      <c r="B2" s="42"/>
      <c r="C2" s="42"/>
      <c r="D2" s="30" t="s">
        <v>67</v>
      </c>
      <c r="E2" s="30" t="s">
        <v>68</v>
      </c>
      <c r="F2" s="30"/>
      <c r="G2" s="30"/>
      <c r="H2" s="5"/>
      <c r="I2" s="5"/>
      <c r="J2" s="5"/>
      <c r="K2" s="5"/>
      <c r="L2" s="5"/>
      <c r="M2" s="5" t="s">
        <v>69</v>
      </c>
      <c r="N2" s="5" t="s">
        <v>70</v>
      </c>
      <c r="O2" s="5" t="s">
        <v>71</v>
      </c>
      <c r="P2" s="5" t="s">
        <v>72</v>
      </c>
      <c r="Q2" s="5" t="s">
        <v>73</v>
      </c>
      <c r="R2" s="5"/>
      <c r="S2" s="5"/>
    </row>
    <row r="3" ht="15" customHeight="1" spans="1:19">
      <c r="A3" s="91" t="s">
        <v>74</v>
      </c>
      <c r="B3" s="91" t="s">
        <v>75</v>
      </c>
      <c r="C3" s="91" t="s">
        <v>76</v>
      </c>
      <c r="D3" s="30"/>
      <c r="E3" s="30"/>
      <c r="F3" s="30"/>
      <c r="G3" s="30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ht="17.25" customHeight="1" spans="1:19">
      <c r="A4" s="44"/>
      <c r="B4" s="44"/>
      <c r="C4" s="44"/>
      <c r="D4" s="44"/>
      <c r="E4" s="44" t="s">
        <v>56</v>
      </c>
      <c r="F4" s="15">
        <v>14421076</v>
      </c>
      <c r="G4" s="15">
        <v>0</v>
      </c>
      <c r="H4" s="15">
        <v>14021076</v>
      </c>
      <c r="I4" s="15">
        <v>0</v>
      </c>
      <c r="J4" s="15">
        <v>0</v>
      </c>
      <c r="K4" s="15">
        <v>0</v>
      </c>
      <c r="L4" s="15">
        <v>400000</v>
      </c>
      <c r="M4" s="15">
        <v>0</v>
      </c>
      <c r="N4" s="15">
        <v>0</v>
      </c>
      <c r="O4" s="15">
        <v>0</v>
      </c>
      <c r="P4" s="15">
        <v>0</v>
      </c>
      <c r="Q4" s="15">
        <v>0</v>
      </c>
      <c r="R4" s="15">
        <v>0</v>
      </c>
      <c r="S4" s="15">
        <v>0</v>
      </c>
    </row>
    <row r="5" ht="17.25" customHeight="1" spans="1:19">
      <c r="A5" s="44"/>
      <c r="B5" s="44"/>
      <c r="C5" s="44"/>
      <c r="D5" s="44"/>
      <c r="E5" s="44" t="s">
        <v>77</v>
      </c>
      <c r="F5" s="15">
        <v>14421076</v>
      </c>
      <c r="G5" s="15">
        <v>0</v>
      </c>
      <c r="H5" s="15">
        <v>14021076</v>
      </c>
      <c r="I5" s="15">
        <v>0</v>
      </c>
      <c r="J5" s="15">
        <v>0</v>
      </c>
      <c r="K5" s="15">
        <v>0</v>
      </c>
      <c r="L5" s="15">
        <v>400000</v>
      </c>
      <c r="M5" s="15">
        <v>0</v>
      </c>
      <c r="N5" s="15">
        <v>0</v>
      </c>
      <c r="O5" s="15">
        <v>0</v>
      </c>
      <c r="P5" s="15">
        <v>0</v>
      </c>
      <c r="Q5" s="15">
        <v>0</v>
      </c>
      <c r="R5" s="15">
        <v>0</v>
      </c>
      <c r="S5" s="15">
        <v>0</v>
      </c>
    </row>
    <row r="6" ht="17.25" customHeight="1" spans="1:19">
      <c r="A6" s="44" t="s">
        <v>78</v>
      </c>
      <c r="B6" s="44"/>
      <c r="C6" s="44"/>
      <c r="D6" s="44"/>
      <c r="E6" s="44" t="s">
        <v>79</v>
      </c>
      <c r="F6" s="15">
        <v>1561648</v>
      </c>
      <c r="G6" s="15">
        <v>0</v>
      </c>
      <c r="H6" s="15">
        <v>1561648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</row>
    <row r="7" ht="17.25" customHeight="1" spans="1:19">
      <c r="A7" s="44"/>
      <c r="B7" s="44" t="s">
        <v>80</v>
      </c>
      <c r="C7" s="44"/>
      <c r="D7" s="44"/>
      <c r="E7" s="44" t="s">
        <v>81</v>
      </c>
      <c r="F7" s="15">
        <v>1561648</v>
      </c>
      <c r="G7" s="15">
        <v>0</v>
      </c>
      <c r="H7" s="15">
        <v>1561648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</row>
    <row r="8" ht="18.75" customHeight="1" spans="1:19">
      <c r="A8" s="44"/>
      <c r="B8" s="44"/>
      <c r="C8" s="44" t="s">
        <v>80</v>
      </c>
      <c r="D8" s="44"/>
      <c r="E8" s="44" t="s">
        <v>82</v>
      </c>
      <c r="F8" s="15">
        <v>1551088</v>
      </c>
      <c r="G8" s="15">
        <v>0</v>
      </c>
      <c r="H8" s="15">
        <v>1551088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</row>
    <row r="9" ht="17.25" customHeight="1" spans="1:19">
      <c r="A9" s="44" t="s">
        <v>83</v>
      </c>
      <c r="B9" s="44" t="s">
        <v>84</v>
      </c>
      <c r="C9" s="44" t="s">
        <v>84</v>
      </c>
      <c r="D9" s="44" t="s">
        <v>85</v>
      </c>
      <c r="E9" s="44" t="s">
        <v>86</v>
      </c>
      <c r="F9" s="15">
        <v>1119309</v>
      </c>
      <c r="G9" s="15">
        <v>0</v>
      </c>
      <c r="H9" s="15">
        <v>1119309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</row>
    <row r="10" ht="17.25" customHeight="1" spans="1:19">
      <c r="A10" s="44" t="s">
        <v>83</v>
      </c>
      <c r="B10" s="44" t="s">
        <v>84</v>
      </c>
      <c r="C10" s="44" t="s">
        <v>84</v>
      </c>
      <c r="D10" s="44" t="s">
        <v>87</v>
      </c>
      <c r="E10" s="44" t="s">
        <v>88</v>
      </c>
      <c r="F10" s="15">
        <v>431779</v>
      </c>
      <c r="G10" s="15">
        <v>0</v>
      </c>
      <c r="H10" s="15">
        <v>431779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</row>
    <row r="11" ht="18.75" customHeight="1" spans="1:19">
      <c r="A11" s="44"/>
      <c r="B11" s="44"/>
      <c r="C11" s="44" t="s">
        <v>89</v>
      </c>
      <c r="D11" s="44"/>
      <c r="E11" s="44" t="s">
        <v>90</v>
      </c>
      <c r="F11" s="15">
        <v>10560</v>
      </c>
      <c r="G11" s="15">
        <v>0</v>
      </c>
      <c r="H11" s="15">
        <v>10560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</row>
    <row r="12" ht="17.25" customHeight="1" spans="1:19">
      <c r="A12" s="44" t="s">
        <v>83</v>
      </c>
      <c r="B12" s="44" t="s">
        <v>84</v>
      </c>
      <c r="C12" s="44" t="s">
        <v>91</v>
      </c>
      <c r="D12" s="44" t="s">
        <v>87</v>
      </c>
      <c r="E12" s="44" t="s">
        <v>88</v>
      </c>
      <c r="F12" s="15">
        <v>10560</v>
      </c>
      <c r="G12" s="15">
        <v>0</v>
      </c>
      <c r="H12" s="15">
        <v>10560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</row>
    <row r="13" ht="17.25" customHeight="1" spans="1:19">
      <c r="A13" s="44" t="s">
        <v>92</v>
      </c>
      <c r="B13" s="44"/>
      <c r="C13" s="44"/>
      <c r="D13" s="44"/>
      <c r="E13" s="44" t="s">
        <v>93</v>
      </c>
      <c r="F13" s="15">
        <v>612229</v>
      </c>
      <c r="G13" s="15">
        <v>0</v>
      </c>
      <c r="H13" s="15">
        <v>612229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</row>
    <row r="14" ht="17.25" customHeight="1" spans="1:19">
      <c r="A14" s="44"/>
      <c r="B14" s="44" t="s">
        <v>94</v>
      </c>
      <c r="C14" s="44"/>
      <c r="D14" s="44"/>
      <c r="E14" s="44" t="s">
        <v>95</v>
      </c>
      <c r="F14" s="15">
        <v>612229</v>
      </c>
      <c r="G14" s="15">
        <v>0</v>
      </c>
      <c r="H14" s="15">
        <v>612229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</row>
    <row r="15" ht="17.25" customHeight="1" spans="1:19">
      <c r="A15" s="44"/>
      <c r="B15" s="44"/>
      <c r="C15" s="44" t="s">
        <v>96</v>
      </c>
      <c r="D15" s="44"/>
      <c r="E15" s="44" t="s">
        <v>97</v>
      </c>
      <c r="F15" s="15">
        <v>190543</v>
      </c>
      <c r="G15" s="15">
        <v>0</v>
      </c>
      <c r="H15" s="15">
        <v>190543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</row>
    <row r="16" ht="17.25" customHeight="1" spans="1:19">
      <c r="A16" s="44" t="s">
        <v>98</v>
      </c>
      <c r="B16" s="44" t="s">
        <v>99</v>
      </c>
      <c r="C16" s="44" t="s">
        <v>100</v>
      </c>
      <c r="D16" s="44" t="s">
        <v>87</v>
      </c>
      <c r="E16" s="44" t="s">
        <v>88</v>
      </c>
      <c r="F16" s="15">
        <v>190543</v>
      </c>
      <c r="G16" s="15">
        <v>0</v>
      </c>
      <c r="H16" s="15">
        <v>190543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</row>
    <row r="17" ht="17.25" customHeight="1" spans="1:19">
      <c r="A17" s="44"/>
      <c r="B17" s="44"/>
      <c r="C17" s="44" t="s">
        <v>101</v>
      </c>
      <c r="D17" s="44"/>
      <c r="E17" s="44" t="s">
        <v>102</v>
      </c>
      <c r="F17" s="15">
        <v>421686</v>
      </c>
      <c r="G17" s="15">
        <v>0</v>
      </c>
      <c r="H17" s="15">
        <v>421686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</row>
    <row r="18" ht="17.25" customHeight="1" spans="1:19">
      <c r="A18" s="44" t="s">
        <v>98</v>
      </c>
      <c r="B18" s="44" t="s">
        <v>99</v>
      </c>
      <c r="C18" s="44" t="s">
        <v>103</v>
      </c>
      <c r="D18" s="44" t="s">
        <v>85</v>
      </c>
      <c r="E18" s="44" t="s">
        <v>86</v>
      </c>
      <c r="F18" s="15">
        <v>421686</v>
      </c>
      <c r="G18" s="15">
        <v>0</v>
      </c>
      <c r="H18" s="15">
        <v>421686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</row>
    <row r="19" ht="17.25" customHeight="1" spans="1:19">
      <c r="A19" s="44" t="s">
        <v>104</v>
      </c>
      <c r="B19" s="44"/>
      <c r="C19" s="44"/>
      <c r="D19" s="44"/>
      <c r="E19" s="44" t="s">
        <v>105</v>
      </c>
      <c r="F19" s="15">
        <v>11632660</v>
      </c>
      <c r="G19" s="15">
        <v>0</v>
      </c>
      <c r="H19" s="15">
        <v>11232660</v>
      </c>
      <c r="I19" s="15">
        <v>0</v>
      </c>
      <c r="J19" s="15">
        <v>0</v>
      </c>
      <c r="K19" s="15">
        <v>0</v>
      </c>
      <c r="L19" s="15">
        <v>400000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</row>
    <row r="20" ht="17.25" customHeight="1" spans="1:19">
      <c r="A20" s="44"/>
      <c r="B20" s="44" t="s">
        <v>101</v>
      </c>
      <c r="C20" s="44"/>
      <c r="D20" s="44"/>
      <c r="E20" s="44" t="s">
        <v>106</v>
      </c>
      <c r="F20" s="15">
        <v>11632660</v>
      </c>
      <c r="G20" s="15">
        <v>0</v>
      </c>
      <c r="H20" s="15">
        <v>11232660</v>
      </c>
      <c r="I20" s="15">
        <v>0</v>
      </c>
      <c r="J20" s="15">
        <v>0</v>
      </c>
      <c r="K20" s="15">
        <v>0</v>
      </c>
      <c r="L20" s="15">
        <v>400000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</row>
    <row r="21" ht="17.25" customHeight="1" spans="1:19">
      <c r="A21" s="44"/>
      <c r="B21" s="44"/>
      <c r="C21" s="44" t="s">
        <v>96</v>
      </c>
      <c r="D21" s="44"/>
      <c r="E21" s="44" t="s">
        <v>107</v>
      </c>
      <c r="F21" s="15">
        <v>2759000</v>
      </c>
      <c r="G21" s="15">
        <v>0</v>
      </c>
      <c r="H21" s="15">
        <v>2569000</v>
      </c>
      <c r="I21" s="15">
        <v>0</v>
      </c>
      <c r="J21" s="15">
        <v>0</v>
      </c>
      <c r="K21" s="15">
        <v>0</v>
      </c>
      <c r="L21" s="15">
        <v>190000</v>
      </c>
      <c r="M21" s="15">
        <v>0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</row>
    <row r="22" ht="17.25" customHeight="1" spans="1:19">
      <c r="A22" s="44" t="s">
        <v>108</v>
      </c>
      <c r="B22" s="44" t="s">
        <v>103</v>
      </c>
      <c r="C22" s="44" t="s">
        <v>100</v>
      </c>
      <c r="D22" s="44" t="s">
        <v>87</v>
      </c>
      <c r="E22" s="44" t="s">
        <v>88</v>
      </c>
      <c r="F22" s="15">
        <v>2759000</v>
      </c>
      <c r="G22" s="15">
        <v>0</v>
      </c>
      <c r="H22" s="15">
        <v>2569000</v>
      </c>
      <c r="I22" s="15">
        <v>0</v>
      </c>
      <c r="J22" s="15">
        <v>0</v>
      </c>
      <c r="K22" s="15">
        <v>0</v>
      </c>
      <c r="L22" s="15">
        <v>190000</v>
      </c>
      <c r="M22" s="15">
        <v>0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</row>
    <row r="23" ht="17.25" customHeight="1" spans="1:19">
      <c r="A23" s="44"/>
      <c r="B23" s="44"/>
      <c r="C23" s="44" t="s">
        <v>101</v>
      </c>
      <c r="D23" s="44"/>
      <c r="E23" s="44" t="s">
        <v>109</v>
      </c>
      <c r="F23" s="15">
        <v>1524826</v>
      </c>
      <c r="G23" s="15">
        <v>0</v>
      </c>
      <c r="H23" s="15">
        <v>1314826</v>
      </c>
      <c r="I23" s="15">
        <v>0</v>
      </c>
      <c r="J23" s="15">
        <v>0</v>
      </c>
      <c r="K23" s="15">
        <v>0</v>
      </c>
      <c r="L23" s="15">
        <v>210000</v>
      </c>
      <c r="M23" s="15">
        <v>0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</row>
    <row r="24" ht="17.25" customHeight="1" spans="1:19">
      <c r="A24" s="44" t="s">
        <v>108</v>
      </c>
      <c r="B24" s="44" t="s">
        <v>103</v>
      </c>
      <c r="C24" s="44" t="s">
        <v>103</v>
      </c>
      <c r="D24" s="44" t="s">
        <v>87</v>
      </c>
      <c r="E24" s="44" t="s">
        <v>88</v>
      </c>
      <c r="F24" s="15">
        <v>1524826</v>
      </c>
      <c r="G24" s="15">
        <v>0</v>
      </c>
      <c r="H24" s="15">
        <v>1314826</v>
      </c>
      <c r="I24" s="15">
        <v>0</v>
      </c>
      <c r="J24" s="15">
        <v>0</v>
      </c>
      <c r="K24" s="15">
        <v>0</v>
      </c>
      <c r="L24" s="15">
        <v>210000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</row>
    <row r="25" ht="17.25" customHeight="1" spans="1:19">
      <c r="A25" s="44"/>
      <c r="B25" s="44"/>
      <c r="C25" s="44" t="s">
        <v>110</v>
      </c>
      <c r="D25" s="44"/>
      <c r="E25" s="44" t="s">
        <v>111</v>
      </c>
      <c r="F25" s="15">
        <v>6694107</v>
      </c>
      <c r="G25" s="15">
        <v>0</v>
      </c>
      <c r="H25" s="15">
        <v>6694107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</row>
    <row r="26" ht="17.25" customHeight="1" spans="1:19">
      <c r="A26" s="92" t="s">
        <v>108</v>
      </c>
      <c r="B26" s="92" t="s">
        <v>103</v>
      </c>
      <c r="C26" s="92" t="s">
        <v>112</v>
      </c>
      <c r="D26" s="92" t="s">
        <v>85</v>
      </c>
      <c r="E26" s="92" t="s">
        <v>86</v>
      </c>
      <c r="F26" s="93">
        <v>6694107</v>
      </c>
      <c r="G26" s="94">
        <v>0</v>
      </c>
      <c r="H26" s="95">
        <v>6694107</v>
      </c>
      <c r="I26" s="97">
        <v>0</v>
      </c>
      <c r="J26" s="93">
        <v>0</v>
      </c>
      <c r="K26" s="95">
        <v>0</v>
      </c>
      <c r="L26" s="93">
        <v>0</v>
      </c>
      <c r="M26" s="95">
        <v>0</v>
      </c>
      <c r="N26" s="97">
        <v>0</v>
      </c>
      <c r="O26" s="97">
        <v>0</v>
      </c>
      <c r="P26" s="97">
        <v>0</v>
      </c>
      <c r="Q26" s="93">
        <v>0</v>
      </c>
      <c r="R26" s="95">
        <v>0</v>
      </c>
      <c r="S26" s="93">
        <v>0</v>
      </c>
    </row>
    <row r="27" ht="17.25" customHeight="1" spans="1:19">
      <c r="A27" s="96"/>
      <c r="B27" s="96"/>
      <c r="C27" s="96" t="s">
        <v>89</v>
      </c>
      <c r="D27" s="96"/>
      <c r="E27" s="96" t="s">
        <v>113</v>
      </c>
      <c r="F27" s="15">
        <v>654727</v>
      </c>
      <c r="G27" s="12">
        <v>0</v>
      </c>
      <c r="H27" s="14">
        <v>654727</v>
      </c>
      <c r="I27" s="37">
        <v>0</v>
      </c>
      <c r="J27" s="15">
        <v>0</v>
      </c>
      <c r="K27" s="14">
        <v>0</v>
      </c>
      <c r="L27" s="15">
        <v>0</v>
      </c>
      <c r="M27" s="14">
        <v>0</v>
      </c>
      <c r="N27" s="37">
        <v>0</v>
      </c>
      <c r="O27" s="37">
        <v>0</v>
      </c>
      <c r="P27" s="37">
        <v>0</v>
      </c>
      <c r="Q27" s="15">
        <v>0</v>
      </c>
      <c r="R27" s="14">
        <v>0</v>
      </c>
      <c r="S27" s="15">
        <v>0</v>
      </c>
    </row>
    <row r="28" ht="17.25" customHeight="1" spans="1:19">
      <c r="A28" s="96" t="s">
        <v>108</v>
      </c>
      <c r="B28" s="96" t="s">
        <v>103</v>
      </c>
      <c r="C28" s="96" t="s">
        <v>91</v>
      </c>
      <c r="D28" s="96" t="s">
        <v>85</v>
      </c>
      <c r="E28" s="96" t="s">
        <v>86</v>
      </c>
      <c r="F28" s="15">
        <v>654727</v>
      </c>
      <c r="G28" s="12">
        <v>0</v>
      </c>
      <c r="H28" s="14">
        <v>654727</v>
      </c>
      <c r="I28" s="37">
        <v>0</v>
      </c>
      <c r="J28" s="15">
        <v>0</v>
      </c>
      <c r="K28" s="14">
        <v>0</v>
      </c>
      <c r="L28" s="15">
        <v>0</v>
      </c>
      <c r="M28" s="14">
        <v>0</v>
      </c>
      <c r="N28" s="37">
        <v>0</v>
      </c>
      <c r="O28" s="37">
        <v>0</v>
      </c>
      <c r="P28" s="37">
        <v>0</v>
      </c>
      <c r="Q28" s="15">
        <v>0</v>
      </c>
      <c r="R28" s="14">
        <v>0</v>
      </c>
      <c r="S28" s="15">
        <v>0</v>
      </c>
    </row>
    <row r="29" ht="17.25" customHeight="1" spans="1:19">
      <c r="A29" s="96" t="s">
        <v>114</v>
      </c>
      <c r="B29" s="96"/>
      <c r="C29" s="96"/>
      <c r="D29" s="96"/>
      <c r="E29" s="96" t="s">
        <v>115</v>
      </c>
      <c r="F29" s="15">
        <v>614539</v>
      </c>
      <c r="G29" s="12">
        <v>0</v>
      </c>
      <c r="H29" s="14">
        <v>614539</v>
      </c>
      <c r="I29" s="37">
        <v>0</v>
      </c>
      <c r="J29" s="15">
        <v>0</v>
      </c>
      <c r="K29" s="14">
        <v>0</v>
      </c>
      <c r="L29" s="15">
        <v>0</v>
      </c>
      <c r="M29" s="14">
        <v>0</v>
      </c>
      <c r="N29" s="37">
        <v>0</v>
      </c>
      <c r="O29" s="37">
        <v>0</v>
      </c>
      <c r="P29" s="37">
        <v>0</v>
      </c>
      <c r="Q29" s="15">
        <v>0</v>
      </c>
      <c r="R29" s="14">
        <v>0</v>
      </c>
      <c r="S29" s="15">
        <v>0</v>
      </c>
    </row>
    <row r="30" ht="17.25" customHeight="1" spans="1:19">
      <c r="A30" s="96"/>
      <c r="B30" s="96" t="s">
        <v>101</v>
      </c>
      <c r="C30" s="96"/>
      <c r="D30" s="96"/>
      <c r="E30" s="96" t="s">
        <v>116</v>
      </c>
      <c r="F30" s="15">
        <v>614539</v>
      </c>
      <c r="G30" s="12">
        <v>0</v>
      </c>
      <c r="H30" s="14">
        <v>614539</v>
      </c>
      <c r="I30" s="37">
        <v>0</v>
      </c>
      <c r="J30" s="15">
        <v>0</v>
      </c>
      <c r="K30" s="14">
        <v>0</v>
      </c>
      <c r="L30" s="15">
        <v>0</v>
      </c>
      <c r="M30" s="14">
        <v>0</v>
      </c>
      <c r="N30" s="37">
        <v>0</v>
      </c>
      <c r="O30" s="37">
        <v>0</v>
      </c>
      <c r="P30" s="37">
        <v>0</v>
      </c>
      <c r="Q30" s="15">
        <v>0</v>
      </c>
      <c r="R30" s="14">
        <v>0</v>
      </c>
      <c r="S30" s="15">
        <v>0</v>
      </c>
    </row>
    <row r="31" ht="17.25" customHeight="1" spans="1:19">
      <c r="A31" s="96"/>
      <c r="B31" s="96"/>
      <c r="C31" s="96" t="s">
        <v>96</v>
      </c>
      <c r="D31" s="96"/>
      <c r="E31" s="96" t="s">
        <v>117</v>
      </c>
      <c r="F31" s="15">
        <v>614539</v>
      </c>
      <c r="G31" s="12">
        <v>0</v>
      </c>
      <c r="H31" s="14">
        <v>614539</v>
      </c>
      <c r="I31" s="37">
        <v>0</v>
      </c>
      <c r="J31" s="15">
        <v>0</v>
      </c>
      <c r="K31" s="14">
        <v>0</v>
      </c>
      <c r="L31" s="15">
        <v>0</v>
      </c>
      <c r="M31" s="14">
        <v>0</v>
      </c>
      <c r="N31" s="37">
        <v>0</v>
      </c>
      <c r="O31" s="37">
        <v>0</v>
      </c>
      <c r="P31" s="37">
        <v>0</v>
      </c>
      <c r="Q31" s="15">
        <v>0</v>
      </c>
      <c r="R31" s="14">
        <v>0</v>
      </c>
      <c r="S31" s="15">
        <v>0</v>
      </c>
    </row>
    <row r="32" ht="17.25" customHeight="1" spans="1:19">
      <c r="A32" s="96" t="s">
        <v>118</v>
      </c>
      <c r="B32" s="96" t="s">
        <v>103</v>
      </c>
      <c r="C32" s="96" t="s">
        <v>100</v>
      </c>
      <c r="D32" s="96" t="s">
        <v>85</v>
      </c>
      <c r="E32" s="96" t="s">
        <v>86</v>
      </c>
      <c r="F32" s="15">
        <v>447724</v>
      </c>
      <c r="G32" s="12">
        <v>0</v>
      </c>
      <c r="H32" s="14">
        <v>447724</v>
      </c>
      <c r="I32" s="37">
        <v>0</v>
      </c>
      <c r="J32" s="15">
        <v>0</v>
      </c>
      <c r="K32" s="14">
        <v>0</v>
      </c>
      <c r="L32" s="15">
        <v>0</v>
      </c>
      <c r="M32" s="14">
        <v>0</v>
      </c>
      <c r="N32" s="37">
        <v>0</v>
      </c>
      <c r="O32" s="37">
        <v>0</v>
      </c>
      <c r="P32" s="37">
        <v>0</v>
      </c>
      <c r="Q32" s="15">
        <v>0</v>
      </c>
      <c r="R32" s="14">
        <v>0</v>
      </c>
      <c r="S32" s="15">
        <v>0</v>
      </c>
    </row>
    <row r="33" ht="17.25" customHeight="1" spans="1:19">
      <c r="A33" s="96" t="s">
        <v>118</v>
      </c>
      <c r="B33" s="96" t="s">
        <v>103</v>
      </c>
      <c r="C33" s="96" t="s">
        <v>100</v>
      </c>
      <c r="D33" s="96" t="s">
        <v>87</v>
      </c>
      <c r="E33" s="96" t="s">
        <v>88</v>
      </c>
      <c r="F33" s="15">
        <v>166815</v>
      </c>
      <c r="G33" s="12">
        <v>0</v>
      </c>
      <c r="H33" s="14">
        <v>166815</v>
      </c>
      <c r="I33" s="37">
        <v>0</v>
      </c>
      <c r="J33" s="15">
        <v>0</v>
      </c>
      <c r="K33" s="14">
        <v>0</v>
      </c>
      <c r="L33" s="15">
        <v>0</v>
      </c>
      <c r="M33" s="14">
        <v>0</v>
      </c>
      <c r="N33" s="37">
        <v>0</v>
      </c>
      <c r="O33" s="37">
        <v>0</v>
      </c>
      <c r="P33" s="37">
        <v>0</v>
      </c>
      <c r="Q33" s="15">
        <v>0</v>
      </c>
      <c r="R33" s="14">
        <v>0</v>
      </c>
      <c r="S33" s="15">
        <v>0</v>
      </c>
    </row>
  </sheetData>
  <mergeCells count="19">
    <mergeCell ref="A1:E1"/>
    <mergeCell ref="M1:Q1"/>
    <mergeCell ref="A2:C2"/>
    <mergeCell ref="D2:D3"/>
    <mergeCell ref="E2:E3"/>
    <mergeCell ref="F1:F3"/>
    <mergeCell ref="G1:G3"/>
    <mergeCell ref="H1:H3"/>
    <mergeCell ref="I1:I3"/>
    <mergeCell ref="J1:J3"/>
    <mergeCell ref="K1:K3"/>
    <mergeCell ref="L1:L3"/>
    <mergeCell ref="M2:M3"/>
    <mergeCell ref="N2:N3"/>
    <mergeCell ref="O2:O3"/>
    <mergeCell ref="P2:P3"/>
    <mergeCell ref="Q2:Q3"/>
    <mergeCell ref="R1:R3"/>
    <mergeCell ref="S1:S3"/>
  </mergeCells>
  <printOptions horizontalCentered="1"/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&amp;C&amp;"文鼎大标宋简,常规"&amp;18部门预算收入总表&amp;R
单位：元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3"/>
  <sheetViews>
    <sheetView showGridLines="0" showZeros="0" workbookViewId="0">
      <selection activeCell="A1" sqref="A1:E1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4.625" style="1" customWidth="1"/>
    <col min="6" max="9" width="12.5" style="1" customWidth="1"/>
    <col min="10" max="10" width="21.875" style="1" customWidth="1"/>
    <col min="11" max="11" width="6.875" style="13" customWidth="1"/>
    <col min="12" max="255" width="6.875" style="1"/>
    <col min="256" max="256" width="9.25" style="1" customWidth="1"/>
    <col min="257" max="257" width="8.25" style="1" customWidth="1"/>
    <col min="258" max="258" width="8.875" style="1" customWidth="1"/>
    <col min="259" max="259" width="17.25" style="1" customWidth="1"/>
    <col min="260" max="260" width="16.75" style="1" customWidth="1"/>
    <col min="261" max="264" width="12.5" style="1" customWidth="1"/>
    <col min="265" max="265" width="21.875" style="1" customWidth="1"/>
    <col min="266" max="267" width="6.875" style="1" customWidth="1"/>
    <col min="268" max="511" width="6.875" style="1"/>
    <col min="512" max="512" width="9.25" style="1" customWidth="1"/>
    <col min="513" max="513" width="8.25" style="1" customWidth="1"/>
    <col min="514" max="514" width="8.875" style="1" customWidth="1"/>
    <col min="515" max="515" width="17.25" style="1" customWidth="1"/>
    <col min="516" max="516" width="16.75" style="1" customWidth="1"/>
    <col min="517" max="520" width="12.5" style="1" customWidth="1"/>
    <col min="521" max="521" width="21.875" style="1" customWidth="1"/>
    <col min="522" max="523" width="6.875" style="1" customWidth="1"/>
    <col min="524" max="767" width="6.875" style="1"/>
    <col min="768" max="768" width="9.25" style="1" customWidth="1"/>
    <col min="769" max="769" width="8.25" style="1" customWidth="1"/>
    <col min="770" max="770" width="8.875" style="1" customWidth="1"/>
    <col min="771" max="771" width="17.25" style="1" customWidth="1"/>
    <col min="772" max="772" width="16.75" style="1" customWidth="1"/>
    <col min="773" max="776" width="12.5" style="1" customWidth="1"/>
    <col min="777" max="777" width="21.875" style="1" customWidth="1"/>
    <col min="778" max="779" width="6.875" style="1" customWidth="1"/>
    <col min="780" max="1023" width="6.875" style="1"/>
    <col min="1024" max="1024" width="9.25" style="1" customWidth="1"/>
    <col min="1025" max="1025" width="8.25" style="1" customWidth="1"/>
    <col min="1026" max="1026" width="8.875" style="1" customWidth="1"/>
    <col min="1027" max="1027" width="17.25" style="1" customWidth="1"/>
    <col min="1028" max="1028" width="16.75" style="1" customWidth="1"/>
    <col min="1029" max="1032" width="12.5" style="1" customWidth="1"/>
    <col min="1033" max="1033" width="21.875" style="1" customWidth="1"/>
    <col min="1034" max="1035" width="6.875" style="1" customWidth="1"/>
    <col min="1036" max="1279" width="6.875" style="1"/>
    <col min="1280" max="1280" width="9.25" style="1" customWidth="1"/>
    <col min="1281" max="1281" width="8.25" style="1" customWidth="1"/>
    <col min="1282" max="1282" width="8.875" style="1" customWidth="1"/>
    <col min="1283" max="1283" width="17.25" style="1" customWidth="1"/>
    <col min="1284" max="1284" width="16.75" style="1" customWidth="1"/>
    <col min="1285" max="1288" width="12.5" style="1" customWidth="1"/>
    <col min="1289" max="1289" width="21.875" style="1" customWidth="1"/>
    <col min="1290" max="1291" width="6.875" style="1" customWidth="1"/>
    <col min="1292" max="1535" width="6.875" style="1"/>
    <col min="1536" max="1536" width="9.25" style="1" customWidth="1"/>
    <col min="1537" max="1537" width="8.25" style="1" customWidth="1"/>
    <col min="1538" max="1538" width="8.875" style="1" customWidth="1"/>
    <col min="1539" max="1539" width="17.25" style="1" customWidth="1"/>
    <col min="1540" max="1540" width="16.75" style="1" customWidth="1"/>
    <col min="1541" max="1544" width="12.5" style="1" customWidth="1"/>
    <col min="1545" max="1545" width="21.875" style="1" customWidth="1"/>
    <col min="1546" max="1547" width="6.875" style="1" customWidth="1"/>
    <col min="1548" max="1791" width="6.875" style="1"/>
    <col min="1792" max="1792" width="9.25" style="1" customWidth="1"/>
    <col min="1793" max="1793" width="8.25" style="1" customWidth="1"/>
    <col min="1794" max="1794" width="8.875" style="1" customWidth="1"/>
    <col min="1795" max="1795" width="17.25" style="1" customWidth="1"/>
    <col min="1796" max="1796" width="16.75" style="1" customWidth="1"/>
    <col min="1797" max="1800" width="12.5" style="1" customWidth="1"/>
    <col min="1801" max="1801" width="21.875" style="1" customWidth="1"/>
    <col min="1802" max="1803" width="6.875" style="1" customWidth="1"/>
    <col min="1804" max="2047" width="6.875" style="1"/>
    <col min="2048" max="2048" width="9.25" style="1" customWidth="1"/>
    <col min="2049" max="2049" width="8.25" style="1" customWidth="1"/>
    <col min="2050" max="2050" width="8.875" style="1" customWidth="1"/>
    <col min="2051" max="2051" width="17.25" style="1" customWidth="1"/>
    <col min="2052" max="2052" width="16.75" style="1" customWidth="1"/>
    <col min="2053" max="2056" width="12.5" style="1" customWidth="1"/>
    <col min="2057" max="2057" width="21.875" style="1" customWidth="1"/>
    <col min="2058" max="2059" width="6.875" style="1" customWidth="1"/>
    <col min="2060" max="2303" width="6.875" style="1"/>
    <col min="2304" max="2304" width="9.25" style="1" customWidth="1"/>
    <col min="2305" max="2305" width="8.25" style="1" customWidth="1"/>
    <col min="2306" max="2306" width="8.875" style="1" customWidth="1"/>
    <col min="2307" max="2307" width="17.25" style="1" customWidth="1"/>
    <col min="2308" max="2308" width="16.75" style="1" customWidth="1"/>
    <col min="2309" max="2312" width="12.5" style="1" customWidth="1"/>
    <col min="2313" max="2313" width="21.875" style="1" customWidth="1"/>
    <col min="2314" max="2315" width="6.875" style="1" customWidth="1"/>
    <col min="2316" max="2559" width="6.875" style="1"/>
    <col min="2560" max="2560" width="9.25" style="1" customWidth="1"/>
    <col min="2561" max="2561" width="8.25" style="1" customWidth="1"/>
    <col min="2562" max="2562" width="8.875" style="1" customWidth="1"/>
    <col min="2563" max="2563" width="17.25" style="1" customWidth="1"/>
    <col min="2564" max="2564" width="16.75" style="1" customWidth="1"/>
    <col min="2565" max="2568" width="12.5" style="1" customWidth="1"/>
    <col min="2569" max="2569" width="21.875" style="1" customWidth="1"/>
    <col min="2570" max="2571" width="6.875" style="1" customWidth="1"/>
    <col min="2572" max="2815" width="6.875" style="1"/>
    <col min="2816" max="2816" width="9.25" style="1" customWidth="1"/>
    <col min="2817" max="2817" width="8.25" style="1" customWidth="1"/>
    <col min="2818" max="2818" width="8.875" style="1" customWidth="1"/>
    <col min="2819" max="2819" width="17.25" style="1" customWidth="1"/>
    <col min="2820" max="2820" width="16.75" style="1" customWidth="1"/>
    <col min="2821" max="2824" width="12.5" style="1" customWidth="1"/>
    <col min="2825" max="2825" width="21.875" style="1" customWidth="1"/>
    <col min="2826" max="2827" width="6.875" style="1" customWidth="1"/>
    <col min="2828" max="3071" width="6.875" style="1"/>
    <col min="3072" max="3072" width="9.25" style="1" customWidth="1"/>
    <col min="3073" max="3073" width="8.25" style="1" customWidth="1"/>
    <col min="3074" max="3074" width="8.875" style="1" customWidth="1"/>
    <col min="3075" max="3075" width="17.25" style="1" customWidth="1"/>
    <col min="3076" max="3076" width="16.75" style="1" customWidth="1"/>
    <col min="3077" max="3080" width="12.5" style="1" customWidth="1"/>
    <col min="3081" max="3081" width="21.875" style="1" customWidth="1"/>
    <col min="3082" max="3083" width="6.875" style="1" customWidth="1"/>
    <col min="3084" max="3327" width="6.875" style="1"/>
    <col min="3328" max="3328" width="9.25" style="1" customWidth="1"/>
    <col min="3329" max="3329" width="8.25" style="1" customWidth="1"/>
    <col min="3330" max="3330" width="8.875" style="1" customWidth="1"/>
    <col min="3331" max="3331" width="17.25" style="1" customWidth="1"/>
    <col min="3332" max="3332" width="16.75" style="1" customWidth="1"/>
    <col min="3333" max="3336" width="12.5" style="1" customWidth="1"/>
    <col min="3337" max="3337" width="21.875" style="1" customWidth="1"/>
    <col min="3338" max="3339" width="6.875" style="1" customWidth="1"/>
    <col min="3340" max="3583" width="6.875" style="1"/>
    <col min="3584" max="3584" width="9.25" style="1" customWidth="1"/>
    <col min="3585" max="3585" width="8.25" style="1" customWidth="1"/>
    <col min="3586" max="3586" width="8.875" style="1" customWidth="1"/>
    <col min="3587" max="3587" width="17.25" style="1" customWidth="1"/>
    <col min="3588" max="3588" width="16.75" style="1" customWidth="1"/>
    <col min="3589" max="3592" width="12.5" style="1" customWidth="1"/>
    <col min="3593" max="3593" width="21.875" style="1" customWidth="1"/>
    <col min="3594" max="3595" width="6.875" style="1" customWidth="1"/>
    <col min="3596" max="3839" width="6.875" style="1"/>
    <col min="3840" max="3840" width="9.25" style="1" customWidth="1"/>
    <col min="3841" max="3841" width="8.25" style="1" customWidth="1"/>
    <col min="3842" max="3842" width="8.875" style="1" customWidth="1"/>
    <col min="3843" max="3843" width="17.25" style="1" customWidth="1"/>
    <col min="3844" max="3844" width="16.75" style="1" customWidth="1"/>
    <col min="3845" max="3848" width="12.5" style="1" customWidth="1"/>
    <col min="3849" max="3849" width="21.875" style="1" customWidth="1"/>
    <col min="3850" max="3851" width="6.875" style="1" customWidth="1"/>
    <col min="3852" max="4095" width="6.875" style="1"/>
    <col min="4096" max="4096" width="9.25" style="1" customWidth="1"/>
    <col min="4097" max="4097" width="8.25" style="1" customWidth="1"/>
    <col min="4098" max="4098" width="8.875" style="1" customWidth="1"/>
    <col min="4099" max="4099" width="17.25" style="1" customWidth="1"/>
    <col min="4100" max="4100" width="16.75" style="1" customWidth="1"/>
    <col min="4101" max="4104" width="12.5" style="1" customWidth="1"/>
    <col min="4105" max="4105" width="21.875" style="1" customWidth="1"/>
    <col min="4106" max="4107" width="6.875" style="1" customWidth="1"/>
    <col min="4108" max="4351" width="6.875" style="1"/>
    <col min="4352" max="4352" width="9.25" style="1" customWidth="1"/>
    <col min="4353" max="4353" width="8.25" style="1" customWidth="1"/>
    <col min="4354" max="4354" width="8.875" style="1" customWidth="1"/>
    <col min="4355" max="4355" width="17.25" style="1" customWidth="1"/>
    <col min="4356" max="4356" width="16.75" style="1" customWidth="1"/>
    <col min="4357" max="4360" width="12.5" style="1" customWidth="1"/>
    <col min="4361" max="4361" width="21.875" style="1" customWidth="1"/>
    <col min="4362" max="4363" width="6.875" style="1" customWidth="1"/>
    <col min="4364" max="4607" width="6.875" style="1"/>
    <col min="4608" max="4608" width="9.25" style="1" customWidth="1"/>
    <col min="4609" max="4609" width="8.25" style="1" customWidth="1"/>
    <col min="4610" max="4610" width="8.875" style="1" customWidth="1"/>
    <col min="4611" max="4611" width="17.25" style="1" customWidth="1"/>
    <col min="4612" max="4612" width="16.75" style="1" customWidth="1"/>
    <col min="4613" max="4616" width="12.5" style="1" customWidth="1"/>
    <col min="4617" max="4617" width="21.875" style="1" customWidth="1"/>
    <col min="4618" max="4619" width="6.875" style="1" customWidth="1"/>
    <col min="4620" max="4863" width="6.875" style="1"/>
    <col min="4864" max="4864" width="9.25" style="1" customWidth="1"/>
    <col min="4865" max="4865" width="8.25" style="1" customWidth="1"/>
    <col min="4866" max="4866" width="8.875" style="1" customWidth="1"/>
    <col min="4867" max="4867" width="17.25" style="1" customWidth="1"/>
    <col min="4868" max="4868" width="16.75" style="1" customWidth="1"/>
    <col min="4869" max="4872" width="12.5" style="1" customWidth="1"/>
    <col min="4873" max="4873" width="21.875" style="1" customWidth="1"/>
    <col min="4874" max="4875" width="6.875" style="1" customWidth="1"/>
    <col min="4876" max="5119" width="6.875" style="1"/>
    <col min="5120" max="5120" width="9.25" style="1" customWidth="1"/>
    <col min="5121" max="5121" width="8.25" style="1" customWidth="1"/>
    <col min="5122" max="5122" width="8.875" style="1" customWidth="1"/>
    <col min="5123" max="5123" width="17.25" style="1" customWidth="1"/>
    <col min="5124" max="5124" width="16.75" style="1" customWidth="1"/>
    <col min="5125" max="5128" width="12.5" style="1" customWidth="1"/>
    <col min="5129" max="5129" width="21.875" style="1" customWidth="1"/>
    <col min="5130" max="5131" width="6.875" style="1" customWidth="1"/>
    <col min="5132" max="5375" width="6.875" style="1"/>
    <col min="5376" max="5376" width="9.25" style="1" customWidth="1"/>
    <col min="5377" max="5377" width="8.25" style="1" customWidth="1"/>
    <col min="5378" max="5378" width="8.875" style="1" customWidth="1"/>
    <col min="5379" max="5379" width="17.25" style="1" customWidth="1"/>
    <col min="5380" max="5380" width="16.75" style="1" customWidth="1"/>
    <col min="5381" max="5384" width="12.5" style="1" customWidth="1"/>
    <col min="5385" max="5385" width="21.875" style="1" customWidth="1"/>
    <col min="5386" max="5387" width="6.875" style="1" customWidth="1"/>
    <col min="5388" max="5631" width="6.875" style="1"/>
    <col min="5632" max="5632" width="9.25" style="1" customWidth="1"/>
    <col min="5633" max="5633" width="8.25" style="1" customWidth="1"/>
    <col min="5634" max="5634" width="8.875" style="1" customWidth="1"/>
    <col min="5635" max="5635" width="17.25" style="1" customWidth="1"/>
    <col min="5636" max="5636" width="16.75" style="1" customWidth="1"/>
    <col min="5637" max="5640" width="12.5" style="1" customWidth="1"/>
    <col min="5641" max="5641" width="21.875" style="1" customWidth="1"/>
    <col min="5642" max="5643" width="6.875" style="1" customWidth="1"/>
    <col min="5644" max="5887" width="6.875" style="1"/>
    <col min="5888" max="5888" width="9.25" style="1" customWidth="1"/>
    <col min="5889" max="5889" width="8.25" style="1" customWidth="1"/>
    <col min="5890" max="5890" width="8.875" style="1" customWidth="1"/>
    <col min="5891" max="5891" width="17.25" style="1" customWidth="1"/>
    <col min="5892" max="5892" width="16.75" style="1" customWidth="1"/>
    <col min="5893" max="5896" width="12.5" style="1" customWidth="1"/>
    <col min="5897" max="5897" width="21.875" style="1" customWidth="1"/>
    <col min="5898" max="5899" width="6.875" style="1" customWidth="1"/>
    <col min="5900" max="6143" width="6.875" style="1"/>
    <col min="6144" max="6144" width="9.25" style="1" customWidth="1"/>
    <col min="6145" max="6145" width="8.25" style="1" customWidth="1"/>
    <col min="6146" max="6146" width="8.875" style="1" customWidth="1"/>
    <col min="6147" max="6147" width="17.25" style="1" customWidth="1"/>
    <col min="6148" max="6148" width="16.75" style="1" customWidth="1"/>
    <col min="6149" max="6152" width="12.5" style="1" customWidth="1"/>
    <col min="6153" max="6153" width="21.875" style="1" customWidth="1"/>
    <col min="6154" max="6155" width="6.875" style="1" customWidth="1"/>
    <col min="6156" max="6399" width="6.875" style="1"/>
    <col min="6400" max="6400" width="9.25" style="1" customWidth="1"/>
    <col min="6401" max="6401" width="8.25" style="1" customWidth="1"/>
    <col min="6402" max="6402" width="8.875" style="1" customWidth="1"/>
    <col min="6403" max="6403" width="17.25" style="1" customWidth="1"/>
    <col min="6404" max="6404" width="16.75" style="1" customWidth="1"/>
    <col min="6405" max="6408" width="12.5" style="1" customWidth="1"/>
    <col min="6409" max="6409" width="21.875" style="1" customWidth="1"/>
    <col min="6410" max="6411" width="6.875" style="1" customWidth="1"/>
    <col min="6412" max="6655" width="6.875" style="1"/>
    <col min="6656" max="6656" width="9.25" style="1" customWidth="1"/>
    <col min="6657" max="6657" width="8.25" style="1" customWidth="1"/>
    <col min="6658" max="6658" width="8.875" style="1" customWidth="1"/>
    <col min="6659" max="6659" width="17.25" style="1" customWidth="1"/>
    <col min="6660" max="6660" width="16.75" style="1" customWidth="1"/>
    <col min="6661" max="6664" width="12.5" style="1" customWidth="1"/>
    <col min="6665" max="6665" width="21.875" style="1" customWidth="1"/>
    <col min="6666" max="6667" width="6.875" style="1" customWidth="1"/>
    <col min="6668" max="6911" width="6.875" style="1"/>
    <col min="6912" max="6912" width="9.25" style="1" customWidth="1"/>
    <col min="6913" max="6913" width="8.25" style="1" customWidth="1"/>
    <col min="6914" max="6914" width="8.875" style="1" customWidth="1"/>
    <col min="6915" max="6915" width="17.25" style="1" customWidth="1"/>
    <col min="6916" max="6916" width="16.75" style="1" customWidth="1"/>
    <col min="6917" max="6920" width="12.5" style="1" customWidth="1"/>
    <col min="6921" max="6921" width="21.875" style="1" customWidth="1"/>
    <col min="6922" max="6923" width="6.875" style="1" customWidth="1"/>
    <col min="6924" max="7167" width="6.875" style="1"/>
    <col min="7168" max="7168" width="9.25" style="1" customWidth="1"/>
    <col min="7169" max="7169" width="8.25" style="1" customWidth="1"/>
    <col min="7170" max="7170" width="8.875" style="1" customWidth="1"/>
    <col min="7171" max="7171" width="17.25" style="1" customWidth="1"/>
    <col min="7172" max="7172" width="16.75" style="1" customWidth="1"/>
    <col min="7173" max="7176" width="12.5" style="1" customWidth="1"/>
    <col min="7177" max="7177" width="21.875" style="1" customWidth="1"/>
    <col min="7178" max="7179" width="6.875" style="1" customWidth="1"/>
    <col min="7180" max="7423" width="6.875" style="1"/>
    <col min="7424" max="7424" width="9.25" style="1" customWidth="1"/>
    <col min="7425" max="7425" width="8.25" style="1" customWidth="1"/>
    <col min="7426" max="7426" width="8.875" style="1" customWidth="1"/>
    <col min="7427" max="7427" width="17.25" style="1" customWidth="1"/>
    <col min="7428" max="7428" width="16.75" style="1" customWidth="1"/>
    <col min="7429" max="7432" width="12.5" style="1" customWidth="1"/>
    <col min="7433" max="7433" width="21.875" style="1" customWidth="1"/>
    <col min="7434" max="7435" width="6.875" style="1" customWidth="1"/>
    <col min="7436" max="7679" width="6.875" style="1"/>
    <col min="7680" max="7680" width="9.25" style="1" customWidth="1"/>
    <col min="7681" max="7681" width="8.25" style="1" customWidth="1"/>
    <col min="7682" max="7682" width="8.875" style="1" customWidth="1"/>
    <col min="7683" max="7683" width="17.25" style="1" customWidth="1"/>
    <col min="7684" max="7684" width="16.75" style="1" customWidth="1"/>
    <col min="7685" max="7688" width="12.5" style="1" customWidth="1"/>
    <col min="7689" max="7689" width="21.875" style="1" customWidth="1"/>
    <col min="7690" max="7691" width="6.875" style="1" customWidth="1"/>
    <col min="7692" max="7935" width="6.875" style="1"/>
    <col min="7936" max="7936" width="9.25" style="1" customWidth="1"/>
    <col min="7937" max="7937" width="8.25" style="1" customWidth="1"/>
    <col min="7938" max="7938" width="8.875" style="1" customWidth="1"/>
    <col min="7939" max="7939" width="17.25" style="1" customWidth="1"/>
    <col min="7940" max="7940" width="16.75" style="1" customWidth="1"/>
    <col min="7941" max="7944" width="12.5" style="1" customWidth="1"/>
    <col min="7945" max="7945" width="21.875" style="1" customWidth="1"/>
    <col min="7946" max="7947" width="6.875" style="1" customWidth="1"/>
    <col min="7948" max="8191" width="6.875" style="1"/>
    <col min="8192" max="8192" width="9.25" style="1" customWidth="1"/>
    <col min="8193" max="8193" width="8.25" style="1" customWidth="1"/>
    <col min="8194" max="8194" width="8.875" style="1" customWidth="1"/>
    <col min="8195" max="8195" width="17.25" style="1" customWidth="1"/>
    <col min="8196" max="8196" width="16.75" style="1" customWidth="1"/>
    <col min="8197" max="8200" width="12.5" style="1" customWidth="1"/>
    <col min="8201" max="8201" width="21.875" style="1" customWidth="1"/>
    <col min="8202" max="8203" width="6.875" style="1" customWidth="1"/>
    <col min="8204" max="8447" width="6.875" style="1"/>
    <col min="8448" max="8448" width="9.25" style="1" customWidth="1"/>
    <col min="8449" max="8449" width="8.25" style="1" customWidth="1"/>
    <col min="8450" max="8450" width="8.875" style="1" customWidth="1"/>
    <col min="8451" max="8451" width="17.25" style="1" customWidth="1"/>
    <col min="8452" max="8452" width="16.75" style="1" customWidth="1"/>
    <col min="8453" max="8456" width="12.5" style="1" customWidth="1"/>
    <col min="8457" max="8457" width="21.875" style="1" customWidth="1"/>
    <col min="8458" max="8459" width="6.875" style="1" customWidth="1"/>
    <col min="8460" max="8703" width="6.875" style="1"/>
    <col min="8704" max="8704" width="9.25" style="1" customWidth="1"/>
    <col min="8705" max="8705" width="8.25" style="1" customWidth="1"/>
    <col min="8706" max="8706" width="8.875" style="1" customWidth="1"/>
    <col min="8707" max="8707" width="17.25" style="1" customWidth="1"/>
    <col min="8708" max="8708" width="16.75" style="1" customWidth="1"/>
    <col min="8709" max="8712" width="12.5" style="1" customWidth="1"/>
    <col min="8713" max="8713" width="21.875" style="1" customWidth="1"/>
    <col min="8714" max="8715" width="6.875" style="1" customWidth="1"/>
    <col min="8716" max="8959" width="6.875" style="1"/>
    <col min="8960" max="8960" width="9.25" style="1" customWidth="1"/>
    <col min="8961" max="8961" width="8.25" style="1" customWidth="1"/>
    <col min="8962" max="8962" width="8.875" style="1" customWidth="1"/>
    <col min="8963" max="8963" width="17.25" style="1" customWidth="1"/>
    <col min="8964" max="8964" width="16.75" style="1" customWidth="1"/>
    <col min="8965" max="8968" width="12.5" style="1" customWidth="1"/>
    <col min="8969" max="8969" width="21.875" style="1" customWidth="1"/>
    <col min="8970" max="8971" width="6.875" style="1" customWidth="1"/>
    <col min="8972" max="9215" width="6.875" style="1"/>
    <col min="9216" max="9216" width="9.25" style="1" customWidth="1"/>
    <col min="9217" max="9217" width="8.25" style="1" customWidth="1"/>
    <col min="9218" max="9218" width="8.875" style="1" customWidth="1"/>
    <col min="9219" max="9219" width="17.25" style="1" customWidth="1"/>
    <col min="9220" max="9220" width="16.75" style="1" customWidth="1"/>
    <col min="9221" max="9224" width="12.5" style="1" customWidth="1"/>
    <col min="9225" max="9225" width="21.875" style="1" customWidth="1"/>
    <col min="9226" max="9227" width="6.875" style="1" customWidth="1"/>
    <col min="9228" max="9471" width="6.875" style="1"/>
    <col min="9472" max="9472" width="9.25" style="1" customWidth="1"/>
    <col min="9473" max="9473" width="8.25" style="1" customWidth="1"/>
    <col min="9474" max="9474" width="8.875" style="1" customWidth="1"/>
    <col min="9475" max="9475" width="17.25" style="1" customWidth="1"/>
    <col min="9476" max="9476" width="16.75" style="1" customWidth="1"/>
    <col min="9477" max="9480" width="12.5" style="1" customWidth="1"/>
    <col min="9481" max="9481" width="21.875" style="1" customWidth="1"/>
    <col min="9482" max="9483" width="6.875" style="1" customWidth="1"/>
    <col min="9484" max="9727" width="6.875" style="1"/>
    <col min="9728" max="9728" width="9.25" style="1" customWidth="1"/>
    <col min="9729" max="9729" width="8.25" style="1" customWidth="1"/>
    <col min="9730" max="9730" width="8.875" style="1" customWidth="1"/>
    <col min="9731" max="9731" width="17.25" style="1" customWidth="1"/>
    <col min="9732" max="9732" width="16.75" style="1" customWidth="1"/>
    <col min="9733" max="9736" width="12.5" style="1" customWidth="1"/>
    <col min="9737" max="9737" width="21.875" style="1" customWidth="1"/>
    <col min="9738" max="9739" width="6.875" style="1" customWidth="1"/>
    <col min="9740" max="9983" width="6.875" style="1"/>
    <col min="9984" max="9984" width="9.25" style="1" customWidth="1"/>
    <col min="9985" max="9985" width="8.25" style="1" customWidth="1"/>
    <col min="9986" max="9986" width="8.875" style="1" customWidth="1"/>
    <col min="9987" max="9987" width="17.25" style="1" customWidth="1"/>
    <col min="9988" max="9988" width="16.75" style="1" customWidth="1"/>
    <col min="9989" max="9992" width="12.5" style="1" customWidth="1"/>
    <col min="9993" max="9993" width="21.875" style="1" customWidth="1"/>
    <col min="9994" max="9995" width="6.875" style="1" customWidth="1"/>
    <col min="9996" max="10239" width="6.875" style="1"/>
    <col min="10240" max="10240" width="9.25" style="1" customWidth="1"/>
    <col min="10241" max="10241" width="8.25" style="1" customWidth="1"/>
    <col min="10242" max="10242" width="8.875" style="1" customWidth="1"/>
    <col min="10243" max="10243" width="17.25" style="1" customWidth="1"/>
    <col min="10244" max="10244" width="16.75" style="1" customWidth="1"/>
    <col min="10245" max="10248" width="12.5" style="1" customWidth="1"/>
    <col min="10249" max="10249" width="21.875" style="1" customWidth="1"/>
    <col min="10250" max="10251" width="6.875" style="1" customWidth="1"/>
    <col min="10252" max="10495" width="6.875" style="1"/>
    <col min="10496" max="10496" width="9.25" style="1" customWidth="1"/>
    <col min="10497" max="10497" width="8.25" style="1" customWidth="1"/>
    <col min="10498" max="10498" width="8.875" style="1" customWidth="1"/>
    <col min="10499" max="10499" width="17.25" style="1" customWidth="1"/>
    <col min="10500" max="10500" width="16.75" style="1" customWidth="1"/>
    <col min="10501" max="10504" width="12.5" style="1" customWidth="1"/>
    <col min="10505" max="10505" width="21.875" style="1" customWidth="1"/>
    <col min="10506" max="10507" width="6.875" style="1" customWidth="1"/>
    <col min="10508" max="10751" width="6.875" style="1"/>
    <col min="10752" max="10752" width="9.25" style="1" customWidth="1"/>
    <col min="10753" max="10753" width="8.25" style="1" customWidth="1"/>
    <col min="10754" max="10754" width="8.875" style="1" customWidth="1"/>
    <col min="10755" max="10755" width="17.25" style="1" customWidth="1"/>
    <col min="10756" max="10756" width="16.75" style="1" customWidth="1"/>
    <col min="10757" max="10760" width="12.5" style="1" customWidth="1"/>
    <col min="10761" max="10761" width="21.875" style="1" customWidth="1"/>
    <col min="10762" max="10763" width="6.875" style="1" customWidth="1"/>
    <col min="10764" max="11007" width="6.875" style="1"/>
    <col min="11008" max="11008" width="9.25" style="1" customWidth="1"/>
    <col min="11009" max="11009" width="8.25" style="1" customWidth="1"/>
    <col min="11010" max="11010" width="8.875" style="1" customWidth="1"/>
    <col min="11011" max="11011" width="17.25" style="1" customWidth="1"/>
    <col min="11012" max="11012" width="16.75" style="1" customWidth="1"/>
    <col min="11013" max="11016" width="12.5" style="1" customWidth="1"/>
    <col min="11017" max="11017" width="21.875" style="1" customWidth="1"/>
    <col min="11018" max="11019" width="6.875" style="1" customWidth="1"/>
    <col min="11020" max="11263" width="6.875" style="1"/>
    <col min="11264" max="11264" width="9.25" style="1" customWidth="1"/>
    <col min="11265" max="11265" width="8.25" style="1" customWidth="1"/>
    <col min="11266" max="11266" width="8.875" style="1" customWidth="1"/>
    <col min="11267" max="11267" width="17.25" style="1" customWidth="1"/>
    <col min="11268" max="11268" width="16.75" style="1" customWidth="1"/>
    <col min="11269" max="11272" width="12.5" style="1" customWidth="1"/>
    <col min="11273" max="11273" width="21.875" style="1" customWidth="1"/>
    <col min="11274" max="11275" width="6.875" style="1" customWidth="1"/>
    <col min="11276" max="11519" width="6.875" style="1"/>
    <col min="11520" max="11520" width="9.25" style="1" customWidth="1"/>
    <col min="11521" max="11521" width="8.25" style="1" customWidth="1"/>
    <col min="11522" max="11522" width="8.875" style="1" customWidth="1"/>
    <col min="11523" max="11523" width="17.25" style="1" customWidth="1"/>
    <col min="11524" max="11524" width="16.75" style="1" customWidth="1"/>
    <col min="11525" max="11528" width="12.5" style="1" customWidth="1"/>
    <col min="11529" max="11529" width="21.875" style="1" customWidth="1"/>
    <col min="11530" max="11531" width="6.875" style="1" customWidth="1"/>
    <col min="11532" max="11775" width="6.875" style="1"/>
    <col min="11776" max="11776" width="9.25" style="1" customWidth="1"/>
    <col min="11777" max="11777" width="8.25" style="1" customWidth="1"/>
    <col min="11778" max="11778" width="8.875" style="1" customWidth="1"/>
    <col min="11779" max="11779" width="17.25" style="1" customWidth="1"/>
    <col min="11780" max="11780" width="16.75" style="1" customWidth="1"/>
    <col min="11781" max="11784" width="12.5" style="1" customWidth="1"/>
    <col min="11785" max="11785" width="21.875" style="1" customWidth="1"/>
    <col min="11786" max="11787" width="6.875" style="1" customWidth="1"/>
    <col min="11788" max="12031" width="6.875" style="1"/>
    <col min="12032" max="12032" width="9.25" style="1" customWidth="1"/>
    <col min="12033" max="12033" width="8.25" style="1" customWidth="1"/>
    <col min="12034" max="12034" width="8.875" style="1" customWidth="1"/>
    <col min="12035" max="12035" width="17.25" style="1" customWidth="1"/>
    <col min="12036" max="12036" width="16.75" style="1" customWidth="1"/>
    <col min="12037" max="12040" width="12.5" style="1" customWidth="1"/>
    <col min="12041" max="12041" width="21.875" style="1" customWidth="1"/>
    <col min="12042" max="12043" width="6.875" style="1" customWidth="1"/>
    <col min="12044" max="12287" width="6.875" style="1"/>
    <col min="12288" max="12288" width="9.25" style="1" customWidth="1"/>
    <col min="12289" max="12289" width="8.25" style="1" customWidth="1"/>
    <col min="12290" max="12290" width="8.875" style="1" customWidth="1"/>
    <col min="12291" max="12291" width="17.25" style="1" customWidth="1"/>
    <col min="12292" max="12292" width="16.75" style="1" customWidth="1"/>
    <col min="12293" max="12296" width="12.5" style="1" customWidth="1"/>
    <col min="12297" max="12297" width="21.875" style="1" customWidth="1"/>
    <col min="12298" max="12299" width="6.875" style="1" customWidth="1"/>
    <col min="12300" max="12543" width="6.875" style="1"/>
    <col min="12544" max="12544" width="9.25" style="1" customWidth="1"/>
    <col min="12545" max="12545" width="8.25" style="1" customWidth="1"/>
    <col min="12546" max="12546" width="8.875" style="1" customWidth="1"/>
    <col min="12547" max="12547" width="17.25" style="1" customWidth="1"/>
    <col min="12548" max="12548" width="16.75" style="1" customWidth="1"/>
    <col min="12549" max="12552" width="12.5" style="1" customWidth="1"/>
    <col min="12553" max="12553" width="21.875" style="1" customWidth="1"/>
    <col min="12554" max="12555" width="6.875" style="1" customWidth="1"/>
    <col min="12556" max="12799" width="6.875" style="1"/>
    <col min="12800" max="12800" width="9.25" style="1" customWidth="1"/>
    <col min="12801" max="12801" width="8.25" style="1" customWidth="1"/>
    <col min="12802" max="12802" width="8.875" style="1" customWidth="1"/>
    <col min="12803" max="12803" width="17.25" style="1" customWidth="1"/>
    <col min="12804" max="12804" width="16.75" style="1" customWidth="1"/>
    <col min="12805" max="12808" width="12.5" style="1" customWidth="1"/>
    <col min="12809" max="12809" width="21.875" style="1" customWidth="1"/>
    <col min="12810" max="12811" width="6.875" style="1" customWidth="1"/>
    <col min="12812" max="13055" width="6.875" style="1"/>
    <col min="13056" max="13056" width="9.25" style="1" customWidth="1"/>
    <col min="13057" max="13057" width="8.25" style="1" customWidth="1"/>
    <col min="13058" max="13058" width="8.875" style="1" customWidth="1"/>
    <col min="13059" max="13059" width="17.25" style="1" customWidth="1"/>
    <col min="13060" max="13060" width="16.75" style="1" customWidth="1"/>
    <col min="13061" max="13064" width="12.5" style="1" customWidth="1"/>
    <col min="13065" max="13065" width="21.875" style="1" customWidth="1"/>
    <col min="13066" max="13067" width="6.875" style="1" customWidth="1"/>
    <col min="13068" max="13311" width="6.875" style="1"/>
    <col min="13312" max="13312" width="9.25" style="1" customWidth="1"/>
    <col min="13313" max="13313" width="8.25" style="1" customWidth="1"/>
    <col min="13314" max="13314" width="8.875" style="1" customWidth="1"/>
    <col min="13315" max="13315" width="17.25" style="1" customWidth="1"/>
    <col min="13316" max="13316" width="16.75" style="1" customWidth="1"/>
    <col min="13317" max="13320" width="12.5" style="1" customWidth="1"/>
    <col min="13321" max="13321" width="21.875" style="1" customWidth="1"/>
    <col min="13322" max="13323" width="6.875" style="1" customWidth="1"/>
    <col min="13324" max="13567" width="6.875" style="1"/>
    <col min="13568" max="13568" width="9.25" style="1" customWidth="1"/>
    <col min="13569" max="13569" width="8.25" style="1" customWidth="1"/>
    <col min="13570" max="13570" width="8.875" style="1" customWidth="1"/>
    <col min="13571" max="13571" width="17.25" style="1" customWidth="1"/>
    <col min="13572" max="13572" width="16.75" style="1" customWidth="1"/>
    <col min="13573" max="13576" width="12.5" style="1" customWidth="1"/>
    <col min="13577" max="13577" width="21.875" style="1" customWidth="1"/>
    <col min="13578" max="13579" width="6.875" style="1" customWidth="1"/>
    <col min="13580" max="13823" width="6.875" style="1"/>
    <col min="13824" max="13824" width="9.25" style="1" customWidth="1"/>
    <col min="13825" max="13825" width="8.25" style="1" customWidth="1"/>
    <col min="13826" max="13826" width="8.875" style="1" customWidth="1"/>
    <col min="13827" max="13827" width="17.25" style="1" customWidth="1"/>
    <col min="13828" max="13828" width="16.75" style="1" customWidth="1"/>
    <col min="13829" max="13832" width="12.5" style="1" customWidth="1"/>
    <col min="13833" max="13833" width="21.875" style="1" customWidth="1"/>
    <col min="13834" max="13835" width="6.875" style="1" customWidth="1"/>
    <col min="13836" max="14079" width="6.875" style="1"/>
    <col min="14080" max="14080" width="9.25" style="1" customWidth="1"/>
    <col min="14081" max="14081" width="8.25" style="1" customWidth="1"/>
    <col min="14082" max="14082" width="8.875" style="1" customWidth="1"/>
    <col min="14083" max="14083" width="17.25" style="1" customWidth="1"/>
    <col min="14084" max="14084" width="16.75" style="1" customWidth="1"/>
    <col min="14085" max="14088" width="12.5" style="1" customWidth="1"/>
    <col min="14089" max="14089" width="21.875" style="1" customWidth="1"/>
    <col min="14090" max="14091" width="6.875" style="1" customWidth="1"/>
    <col min="14092" max="14335" width="6.875" style="1"/>
    <col min="14336" max="14336" width="9.25" style="1" customWidth="1"/>
    <col min="14337" max="14337" width="8.25" style="1" customWidth="1"/>
    <col min="14338" max="14338" width="8.875" style="1" customWidth="1"/>
    <col min="14339" max="14339" width="17.25" style="1" customWidth="1"/>
    <col min="14340" max="14340" width="16.75" style="1" customWidth="1"/>
    <col min="14341" max="14344" width="12.5" style="1" customWidth="1"/>
    <col min="14345" max="14345" width="21.875" style="1" customWidth="1"/>
    <col min="14346" max="14347" width="6.875" style="1" customWidth="1"/>
    <col min="14348" max="14591" width="6.875" style="1"/>
    <col min="14592" max="14592" width="9.25" style="1" customWidth="1"/>
    <col min="14593" max="14593" width="8.25" style="1" customWidth="1"/>
    <col min="14594" max="14594" width="8.875" style="1" customWidth="1"/>
    <col min="14595" max="14595" width="17.25" style="1" customWidth="1"/>
    <col min="14596" max="14596" width="16.75" style="1" customWidth="1"/>
    <col min="14597" max="14600" width="12.5" style="1" customWidth="1"/>
    <col min="14601" max="14601" width="21.875" style="1" customWidth="1"/>
    <col min="14602" max="14603" width="6.875" style="1" customWidth="1"/>
    <col min="14604" max="14847" width="6.875" style="1"/>
    <col min="14848" max="14848" width="9.25" style="1" customWidth="1"/>
    <col min="14849" max="14849" width="8.25" style="1" customWidth="1"/>
    <col min="14850" max="14850" width="8.875" style="1" customWidth="1"/>
    <col min="14851" max="14851" width="17.25" style="1" customWidth="1"/>
    <col min="14852" max="14852" width="16.75" style="1" customWidth="1"/>
    <col min="14853" max="14856" width="12.5" style="1" customWidth="1"/>
    <col min="14857" max="14857" width="21.875" style="1" customWidth="1"/>
    <col min="14858" max="14859" width="6.875" style="1" customWidth="1"/>
    <col min="14860" max="15103" width="6.875" style="1"/>
    <col min="15104" max="15104" width="9.25" style="1" customWidth="1"/>
    <col min="15105" max="15105" width="8.25" style="1" customWidth="1"/>
    <col min="15106" max="15106" width="8.875" style="1" customWidth="1"/>
    <col min="15107" max="15107" width="17.25" style="1" customWidth="1"/>
    <col min="15108" max="15108" width="16.75" style="1" customWidth="1"/>
    <col min="15109" max="15112" width="12.5" style="1" customWidth="1"/>
    <col min="15113" max="15113" width="21.875" style="1" customWidth="1"/>
    <col min="15114" max="15115" width="6.875" style="1" customWidth="1"/>
    <col min="15116" max="15359" width="6.875" style="1"/>
    <col min="15360" max="15360" width="9.25" style="1" customWidth="1"/>
    <col min="15361" max="15361" width="8.25" style="1" customWidth="1"/>
    <col min="15362" max="15362" width="8.875" style="1" customWidth="1"/>
    <col min="15363" max="15363" width="17.25" style="1" customWidth="1"/>
    <col min="15364" max="15364" width="16.75" style="1" customWidth="1"/>
    <col min="15365" max="15368" width="12.5" style="1" customWidth="1"/>
    <col min="15369" max="15369" width="21.875" style="1" customWidth="1"/>
    <col min="15370" max="15371" width="6.875" style="1" customWidth="1"/>
    <col min="15372" max="15615" width="6.875" style="1"/>
    <col min="15616" max="15616" width="9.25" style="1" customWidth="1"/>
    <col min="15617" max="15617" width="8.25" style="1" customWidth="1"/>
    <col min="15618" max="15618" width="8.875" style="1" customWidth="1"/>
    <col min="15619" max="15619" width="17.25" style="1" customWidth="1"/>
    <col min="15620" max="15620" width="16.75" style="1" customWidth="1"/>
    <col min="15621" max="15624" width="12.5" style="1" customWidth="1"/>
    <col min="15625" max="15625" width="21.875" style="1" customWidth="1"/>
    <col min="15626" max="15627" width="6.875" style="1" customWidth="1"/>
    <col min="15628" max="15871" width="6.875" style="1"/>
    <col min="15872" max="15872" width="9.25" style="1" customWidth="1"/>
    <col min="15873" max="15873" width="8.25" style="1" customWidth="1"/>
    <col min="15874" max="15874" width="8.875" style="1" customWidth="1"/>
    <col min="15875" max="15875" width="17.25" style="1" customWidth="1"/>
    <col min="15876" max="15876" width="16.75" style="1" customWidth="1"/>
    <col min="15877" max="15880" width="12.5" style="1" customWidth="1"/>
    <col min="15881" max="15881" width="21.875" style="1" customWidth="1"/>
    <col min="15882" max="15883" width="6.875" style="1" customWidth="1"/>
    <col min="15884" max="16127" width="6.875" style="1"/>
    <col min="16128" max="16128" width="9.25" style="1" customWidth="1"/>
    <col min="16129" max="16129" width="8.25" style="1" customWidth="1"/>
    <col min="16130" max="16130" width="8.875" style="1" customWidth="1"/>
    <col min="16131" max="16131" width="17.25" style="1" customWidth="1"/>
    <col min="16132" max="16132" width="16.75" style="1" customWidth="1"/>
    <col min="16133" max="16136" width="12.5" style="1" customWidth="1"/>
    <col min="16137" max="16137" width="21.875" style="1" customWidth="1"/>
    <col min="16138" max="16139" width="6.875" style="1" customWidth="1"/>
    <col min="16140" max="16384" width="6.875" style="1"/>
  </cols>
  <sheetData>
    <row r="1" ht="15.75" customHeight="1" spans="1:10">
      <c r="A1" s="2" t="s">
        <v>2</v>
      </c>
      <c r="B1" s="2"/>
      <c r="C1" s="2"/>
      <c r="D1" s="2"/>
      <c r="E1" s="3"/>
      <c r="F1" s="16" t="s">
        <v>56</v>
      </c>
      <c r="G1" s="30" t="s">
        <v>119</v>
      </c>
      <c r="H1" s="30" t="s">
        <v>120</v>
      </c>
      <c r="I1" s="30" t="s">
        <v>121</v>
      </c>
      <c r="J1" s="30" t="s">
        <v>122</v>
      </c>
    </row>
    <row r="2" customHeight="1" spans="1:10">
      <c r="A2" s="30" t="s">
        <v>66</v>
      </c>
      <c r="B2" s="30"/>
      <c r="C2" s="16"/>
      <c r="D2" s="16" t="s">
        <v>67</v>
      </c>
      <c r="E2" s="16" t="s">
        <v>68</v>
      </c>
      <c r="F2" s="16"/>
      <c r="G2" s="30"/>
      <c r="H2" s="30"/>
      <c r="I2" s="30"/>
      <c r="J2" s="30"/>
    </row>
    <row r="3" ht="18.75" customHeight="1" spans="1:12">
      <c r="A3" s="86" t="s">
        <v>74</v>
      </c>
      <c r="B3" s="86" t="s">
        <v>75</v>
      </c>
      <c r="C3" s="87" t="s">
        <v>76</v>
      </c>
      <c r="D3" s="17"/>
      <c r="E3" s="17"/>
      <c r="F3" s="17"/>
      <c r="G3" s="52"/>
      <c r="H3" s="52"/>
      <c r="I3" s="52"/>
      <c r="J3" s="52"/>
      <c r="L3" s="13"/>
    </row>
    <row r="4" ht="12" customHeight="1" spans="1:12">
      <c r="A4" s="88"/>
      <c r="B4" s="88"/>
      <c r="C4" s="88"/>
      <c r="D4" s="88"/>
      <c r="E4" s="88" t="s">
        <v>56</v>
      </c>
      <c r="F4" s="37">
        <v>14421076</v>
      </c>
      <c r="G4" s="37">
        <v>12241523</v>
      </c>
      <c r="H4" s="15">
        <v>2179553</v>
      </c>
      <c r="I4" s="14">
        <v>0</v>
      </c>
      <c r="J4" s="15">
        <v>0</v>
      </c>
      <c r="K4" s="89"/>
      <c r="L4" s="13"/>
    </row>
    <row r="5" ht="12" customHeight="1" spans="1:12">
      <c r="A5" s="88"/>
      <c r="B5" s="88"/>
      <c r="C5" s="88"/>
      <c r="D5" s="88"/>
      <c r="E5" s="88" t="s">
        <v>77</v>
      </c>
      <c r="F5" s="37">
        <v>14421076</v>
      </c>
      <c r="G5" s="37">
        <v>12241523</v>
      </c>
      <c r="H5" s="15">
        <v>2179553</v>
      </c>
      <c r="I5" s="14">
        <v>0</v>
      </c>
      <c r="J5" s="15">
        <v>0</v>
      </c>
      <c r="L5" s="13"/>
    </row>
    <row r="6" ht="12" customHeight="1" spans="1:12">
      <c r="A6" s="88" t="s">
        <v>78</v>
      </c>
      <c r="B6" s="88"/>
      <c r="C6" s="88"/>
      <c r="D6" s="88"/>
      <c r="E6" s="88" t="s">
        <v>79</v>
      </c>
      <c r="F6" s="37">
        <v>1561648</v>
      </c>
      <c r="G6" s="37">
        <v>1561648</v>
      </c>
      <c r="H6" s="15">
        <v>0</v>
      </c>
      <c r="I6" s="14">
        <v>0</v>
      </c>
      <c r="J6" s="15">
        <v>0</v>
      </c>
      <c r="L6" s="13"/>
    </row>
    <row r="7" ht="12" customHeight="1" spans="1:12">
      <c r="A7" s="88"/>
      <c r="B7" s="88" t="s">
        <v>80</v>
      </c>
      <c r="C7" s="88"/>
      <c r="D7" s="88"/>
      <c r="E7" s="88" t="s">
        <v>81</v>
      </c>
      <c r="F7" s="37">
        <v>1561648</v>
      </c>
      <c r="G7" s="37">
        <v>1561648</v>
      </c>
      <c r="H7" s="15">
        <v>0</v>
      </c>
      <c r="I7" s="14">
        <v>0</v>
      </c>
      <c r="J7" s="15">
        <v>0</v>
      </c>
      <c r="L7" s="13"/>
    </row>
    <row r="8" ht="12" customHeight="1" spans="1:10">
      <c r="A8" s="88"/>
      <c r="B8" s="88"/>
      <c r="C8" s="88" t="s">
        <v>80</v>
      </c>
      <c r="D8" s="88"/>
      <c r="E8" s="88" t="s">
        <v>82</v>
      </c>
      <c r="F8" s="37">
        <v>1551088</v>
      </c>
      <c r="G8" s="37">
        <v>1551088</v>
      </c>
      <c r="H8" s="15">
        <v>0</v>
      </c>
      <c r="I8" s="14">
        <v>0</v>
      </c>
      <c r="J8" s="15">
        <v>0</v>
      </c>
    </row>
    <row r="9" ht="12" customHeight="1" spans="1:10">
      <c r="A9" s="88" t="s">
        <v>83</v>
      </c>
      <c r="B9" s="88" t="s">
        <v>84</v>
      </c>
      <c r="C9" s="88" t="s">
        <v>84</v>
      </c>
      <c r="D9" s="88" t="s">
        <v>85</v>
      </c>
      <c r="E9" s="88" t="s">
        <v>86</v>
      </c>
      <c r="F9" s="37">
        <v>1119309</v>
      </c>
      <c r="G9" s="37">
        <v>1119309</v>
      </c>
      <c r="H9" s="15">
        <v>0</v>
      </c>
      <c r="I9" s="14">
        <v>0</v>
      </c>
      <c r="J9" s="15">
        <v>0</v>
      </c>
    </row>
    <row r="10" ht="12" customHeight="1" spans="1:10">
      <c r="A10" s="88" t="s">
        <v>83</v>
      </c>
      <c r="B10" s="88" t="s">
        <v>84</v>
      </c>
      <c r="C10" s="88" t="s">
        <v>84</v>
      </c>
      <c r="D10" s="88" t="s">
        <v>87</v>
      </c>
      <c r="E10" s="88" t="s">
        <v>88</v>
      </c>
      <c r="F10" s="37">
        <v>431779</v>
      </c>
      <c r="G10" s="37">
        <v>431779</v>
      </c>
      <c r="H10" s="15">
        <v>0</v>
      </c>
      <c r="I10" s="14">
        <v>0</v>
      </c>
      <c r="J10" s="15">
        <v>0</v>
      </c>
    </row>
    <row r="11" ht="12" customHeight="1" spans="1:10">
      <c r="A11" s="88"/>
      <c r="B11" s="88"/>
      <c r="C11" s="88" t="s">
        <v>89</v>
      </c>
      <c r="D11" s="88"/>
      <c r="E11" s="88" t="s">
        <v>90</v>
      </c>
      <c r="F11" s="37">
        <v>10560</v>
      </c>
      <c r="G11" s="37">
        <v>10560</v>
      </c>
      <c r="H11" s="15">
        <v>0</v>
      </c>
      <c r="I11" s="14">
        <v>0</v>
      </c>
      <c r="J11" s="15">
        <v>0</v>
      </c>
    </row>
    <row r="12" ht="12" customHeight="1" spans="1:10">
      <c r="A12" s="88" t="s">
        <v>83</v>
      </c>
      <c r="B12" s="88" t="s">
        <v>84</v>
      </c>
      <c r="C12" s="88" t="s">
        <v>91</v>
      </c>
      <c r="D12" s="88" t="s">
        <v>87</v>
      </c>
      <c r="E12" s="88" t="s">
        <v>88</v>
      </c>
      <c r="F12" s="37">
        <v>10560</v>
      </c>
      <c r="G12" s="37">
        <v>10560</v>
      </c>
      <c r="H12" s="15">
        <v>0</v>
      </c>
      <c r="I12" s="14">
        <v>0</v>
      </c>
      <c r="J12" s="15">
        <v>0</v>
      </c>
    </row>
    <row r="13" ht="12" customHeight="1" spans="1:10">
      <c r="A13" s="88" t="s">
        <v>92</v>
      </c>
      <c r="B13" s="88"/>
      <c r="C13" s="88"/>
      <c r="D13" s="88"/>
      <c r="E13" s="88" t="s">
        <v>93</v>
      </c>
      <c r="F13" s="37">
        <v>612229</v>
      </c>
      <c r="G13" s="37">
        <v>612229</v>
      </c>
      <c r="H13" s="15">
        <v>0</v>
      </c>
      <c r="I13" s="14">
        <v>0</v>
      </c>
      <c r="J13" s="15">
        <v>0</v>
      </c>
    </row>
    <row r="14" ht="12" customHeight="1" spans="1:10">
      <c r="A14" s="88"/>
      <c r="B14" s="88" t="s">
        <v>94</v>
      </c>
      <c r="C14" s="88"/>
      <c r="D14" s="88"/>
      <c r="E14" s="88" t="s">
        <v>95</v>
      </c>
      <c r="F14" s="37">
        <v>612229</v>
      </c>
      <c r="G14" s="37">
        <v>612229</v>
      </c>
      <c r="H14" s="15">
        <v>0</v>
      </c>
      <c r="I14" s="14">
        <v>0</v>
      </c>
      <c r="J14" s="15">
        <v>0</v>
      </c>
    </row>
    <row r="15" ht="12" customHeight="1" spans="1:10">
      <c r="A15" s="88"/>
      <c r="B15" s="88"/>
      <c r="C15" s="88" t="s">
        <v>96</v>
      </c>
      <c r="D15" s="88"/>
      <c r="E15" s="88" t="s">
        <v>97</v>
      </c>
      <c r="F15" s="37">
        <v>190543</v>
      </c>
      <c r="G15" s="37">
        <v>190543</v>
      </c>
      <c r="H15" s="15">
        <v>0</v>
      </c>
      <c r="I15" s="14">
        <v>0</v>
      </c>
      <c r="J15" s="15">
        <v>0</v>
      </c>
    </row>
    <row r="16" ht="12" customHeight="1" spans="1:10">
      <c r="A16" s="88" t="s">
        <v>98</v>
      </c>
      <c r="B16" s="88" t="s">
        <v>99</v>
      </c>
      <c r="C16" s="88" t="s">
        <v>100</v>
      </c>
      <c r="D16" s="88" t="s">
        <v>87</v>
      </c>
      <c r="E16" s="88" t="s">
        <v>88</v>
      </c>
      <c r="F16" s="37">
        <v>190543</v>
      </c>
      <c r="G16" s="37">
        <v>190543</v>
      </c>
      <c r="H16" s="15">
        <v>0</v>
      </c>
      <c r="I16" s="14">
        <v>0</v>
      </c>
      <c r="J16" s="15">
        <v>0</v>
      </c>
    </row>
    <row r="17" ht="12" customHeight="1" spans="1:10">
      <c r="A17" s="88"/>
      <c r="B17" s="88"/>
      <c r="C17" s="88" t="s">
        <v>101</v>
      </c>
      <c r="D17" s="88"/>
      <c r="E17" s="88" t="s">
        <v>102</v>
      </c>
      <c r="F17" s="37">
        <v>421686</v>
      </c>
      <c r="G17" s="37">
        <v>421686</v>
      </c>
      <c r="H17" s="15">
        <v>0</v>
      </c>
      <c r="I17" s="14">
        <v>0</v>
      </c>
      <c r="J17" s="15">
        <v>0</v>
      </c>
    </row>
    <row r="18" ht="12" customHeight="1" spans="1:10">
      <c r="A18" s="88" t="s">
        <v>98</v>
      </c>
      <c r="B18" s="88" t="s">
        <v>99</v>
      </c>
      <c r="C18" s="88" t="s">
        <v>103</v>
      </c>
      <c r="D18" s="88" t="s">
        <v>85</v>
      </c>
      <c r="E18" s="88" t="s">
        <v>86</v>
      </c>
      <c r="F18" s="37">
        <v>421686</v>
      </c>
      <c r="G18" s="37">
        <v>421686</v>
      </c>
      <c r="H18" s="15">
        <v>0</v>
      </c>
      <c r="I18" s="14">
        <v>0</v>
      </c>
      <c r="J18" s="15">
        <v>0</v>
      </c>
    </row>
    <row r="19" ht="12" customHeight="1" spans="1:10">
      <c r="A19" s="88" t="s">
        <v>104</v>
      </c>
      <c r="B19" s="88"/>
      <c r="C19" s="88"/>
      <c r="D19" s="88"/>
      <c r="E19" s="88" t="s">
        <v>105</v>
      </c>
      <c r="F19" s="37">
        <v>11632660</v>
      </c>
      <c r="G19" s="37">
        <v>9453107</v>
      </c>
      <c r="H19" s="15">
        <v>2179553</v>
      </c>
      <c r="I19" s="14">
        <v>0</v>
      </c>
      <c r="J19" s="15">
        <v>0</v>
      </c>
    </row>
    <row r="20" ht="12" customHeight="1" spans="1:10">
      <c r="A20" s="88"/>
      <c r="B20" s="88" t="s">
        <v>101</v>
      </c>
      <c r="C20" s="88"/>
      <c r="D20" s="88"/>
      <c r="E20" s="88" t="s">
        <v>106</v>
      </c>
      <c r="F20" s="37">
        <v>11632660</v>
      </c>
      <c r="G20" s="37">
        <v>9453107</v>
      </c>
      <c r="H20" s="15">
        <v>2179553</v>
      </c>
      <c r="I20" s="14">
        <v>0</v>
      </c>
      <c r="J20" s="15">
        <v>0</v>
      </c>
    </row>
    <row r="21" ht="12" customHeight="1" spans="1:10">
      <c r="A21" s="88"/>
      <c r="B21" s="88"/>
      <c r="C21" s="88" t="s">
        <v>96</v>
      </c>
      <c r="D21" s="88"/>
      <c r="E21" s="88" t="s">
        <v>107</v>
      </c>
      <c r="F21" s="37">
        <v>2759000</v>
      </c>
      <c r="G21" s="37">
        <v>2759000</v>
      </c>
      <c r="H21" s="15">
        <v>0</v>
      </c>
      <c r="I21" s="14">
        <v>0</v>
      </c>
      <c r="J21" s="15">
        <v>0</v>
      </c>
    </row>
    <row r="22" ht="12" customHeight="1" spans="1:10">
      <c r="A22" s="88" t="s">
        <v>108</v>
      </c>
      <c r="B22" s="88" t="s">
        <v>103</v>
      </c>
      <c r="C22" s="88" t="s">
        <v>100</v>
      </c>
      <c r="D22" s="88" t="s">
        <v>87</v>
      </c>
      <c r="E22" s="88" t="s">
        <v>88</v>
      </c>
      <c r="F22" s="37">
        <v>2759000</v>
      </c>
      <c r="G22" s="37">
        <v>2759000</v>
      </c>
      <c r="H22" s="15">
        <v>0</v>
      </c>
      <c r="I22" s="14">
        <v>0</v>
      </c>
      <c r="J22" s="15">
        <v>0</v>
      </c>
    </row>
    <row r="23" ht="12" customHeight="1" spans="1:10">
      <c r="A23" s="88"/>
      <c r="B23" s="88"/>
      <c r="C23" s="88" t="s">
        <v>101</v>
      </c>
      <c r="D23" s="88"/>
      <c r="E23" s="88" t="s">
        <v>109</v>
      </c>
      <c r="F23" s="37">
        <v>1524826</v>
      </c>
      <c r="G23" s="37">
        <v>0</v>
      </c>
      <c r="H23" s="15">
        <v>1524826</v>
      </c>
      <c r="I23" s="14">
        <v>0</v>
      </c>
      <c r="J23" s="15">
        <v>0</v>
      </c>
    </row>
    <row r="24" ht="12" customHeight="1" spans="1:10">
      <c r="A24" s="88" t="s">
        <v>108</v>
      </c>
      <c r="B24" s="88" t="s">
        <v>103</v>
      </c>
      <c r="C24" s="88" t="s">
        <v>103</v>
      </c>
      <c r="D24" s="88" t="s">
        <v>87</v>
      </c>
      <c r="E24" s="88" t="s">
        <v>88</v>
      </c>
      <c r="F24" s="37">
        <v>1524826</v>
      </c>
      <c r="G24" s="37">
        <v>0</v>
      </c>
      <c r="H24" s="15">
        <v>1524826</v>
      </c>
      <c r="I24" s="14">
        <v>0</v>
      </c>
      <c r="J24" s="15">
        <v>0</v>
      </c>
    </row>
    <row r="25" ht="12" customHeight="1" spans="1:10">
      <c r="A25" s="88"/>
      <c r="B25" s="88"/>
      <c r="C25" s="88" t="s">
        <v>110</v>
      </c>
      <c r="D25" s="88"/>
      <c r="E25" s="88" t="s">
        <v>111</v>
      </c>
      <c r="F25" s="37">
        <v>6694107</v>
      </c>
      <c r="G25" s="37">
        <v>6694107</v>
      </c>
      <c r="H25" s="15">
        <v>0</v>
      </c>
      <c r="I25" s="14">
        <v>0</v>
      </c>
      <c r="J25" s="15">
        <v>0</v>
      </c>
    </row>
    <row r="26" ht="12" customHeight="1" spans="1:10">
      <c r="A26" s="88" t="s">
        <v>108</v>
      </c>
      <c r="B26" s="88" t="s">
        <v>103</v>
      </c>
      <c r="C26" s="88" t="s">
        <v>112</v>
      </c>
      <c r="D26" s="88" t="s">
        <v>85</v>
      </c>
      <c r="E26" s="88" t="s">
        <v>86</v>
      </c>
      <c r="F26" s="37">
        <v>6694107</v>
      </c>
      <c r="G26" s="37">
        <v>6694107</v>
      </c>
      <c r="H26" s="15">
        <v>0</v>
      </c>
      <c r="I26" s="14">
        <v>0</v>
      </c>
      <c r="J26" s="15">
        <v>0</v>
      </c>
    </row>
    <row r="27" ht="12" customHeight="1" spans="1:10">
      <c r="A27" s="88"/>
      <c r="B27" s="88"/>
      <c r="C27" s="88" t="s">
        <v>89</v>
      </c>
      <c r="D27" s="88"/>
      <c r="E27" s="88" t="s">
        <v>113</v>
      </c>
      <c r="F27" s="37">
        <v>654727</v>
      </c>
      <c r="G27" s="37">
        <v>0</v>
      </c>
      <c r="H27" s="15">
        <v>654727</v>
      </c>
      <c r="I27" s="14">
        <v>0</v>
      </c>
      <c r="J27" s="15">
        <v>0</v>
      </c>
    </row>
    <row r="28" ht="12" customHeight="1" spans="1:10">
      <c r="A28" s="88" t="s">
        <v>108</v>
      </c>
      <c r="B28" s="88" t="s">
        <v>103</v>
      </c>
      <c r="C28" s="88" t="s">
        <v>91</v>
      </c>
      <c r="D28" s="88" t="s">
        <v>85</v>
      </c>
      <c r="E28" s="88" t="s">
        <v>86</v>
      </c>
      <c r="F28" s="37">
        <v>654727</v>
      </c>
      <c r="G28" s="37">
        <v>0</v>
      </c>
      <c r="H28" s="15">
        <v>654727</v>
      </c>
      <c r="I28" s="14">
        <v>0</v>
      </c>
      <c r="J28" s="15">
        <v>0</v>
      </c>
    </row>
    <row r="29" ht="12" customHeight="1" spans="1:10">
      <c r="A29" s="88" t="s">
        <v>114</v>
      </c>
      <c r="B29" s="88"/>
      <c r="C29" s="88"/>
      <c r="D29" s="88"/>
      <c r="E29" s="88" t="s">
        <v>115</v>
      </c>
      <c r="F29" s="37">
        <v>614539</v>
      </c>
      <c r="G29" s="37">
        <v>614539</v>
      </c>
      <c r="H29" s="15">
        <v>0</v>
      </c>
      <c r="I29" s="14">
        <v>0</v>
      </c>
      <c r="J29" s="15">
        <v>0</v>
      </c>
    </row>
    <row r="30" ht="12" customHeight="1" spans="1:10">
      <c r="A30" s="88"/>
      <c r="B30" s="88" t="s">
        <v>101</v>
      </c>
      <c r="C30" s="88"/>
      <c r="D30" s="88"/>
      <c r="E30" s="88" t="s">
        <v>116</v>
      </c>
      <c r="F30" s="37">
        <v>614539</v>
      </c>
      <c r="G30" s="37">
        <v>614539</v>
      </c>
      <c r="H30" s="15">
        <v>0</v>
      </c>
      <c r="I30" s="14">
        <v>0</v>
      </c>
      <c r="J30" s="15">
        <v>0</v>
      </c>
    </row>
    <row r="31" ht="12" customHeight="1" spans="1:10">
      <c r="A31" s="88"/>
      <c r="B31" s="88"/>
      <c r="C31" s="88" t="s">
        <v>96</v>
      </c>
      <c r="D31" s="88"/>
      <c r="E31" s="88" t="s">
        <v>117</v>
      </c>
      <c r="F31" s="37">
        <v>614539</v>
      </c>
      <c r="G31" s="37">
        <v>614539</v>
      </c>
      <c r="H31" s="15">
        <v>0</v>
      </c>
      <c r="I31" s="14">
        <v>0</v>
      </c>
      <c r="J31" s="15">
        <v>0</v>
      </c>
    </row>
    <row r="32" ht="12" customHeight="1" spans="1:10">
      <c r="A32" s="88" t="s">
        <v>118</v>
      </c>
      <c r="B32" s="88" t="s">
        <v>103</v>
      </c>
      <c r="C32" s="88" t="s">
        <v>100</v>
      </c>
      <c r="D32" s="88" t="s">
        <v>85</v>
      </c>
      <c r="E32" s="88" t="s">
        <v>86</v>
      </c>
      <c r="F32" s="37">
        <v>447724</v>
      </c>
      <c r="G32" s="37">
        <v>447724</v>
      </c>
      <c r="H32" s="15">
        <v>0</v>
      </c>
      <c r="I32" s="14">
        <v>0</v>
      </c>
      <c r="J32" s="15">
        <v>0</v>
      </c>
    </row>
    <row r="33" ht="12" customHeight="1" spans="1:10">
      <c r="A33" s="88" t="s">
        <v>118</v>
      </c>
      <c r="B33" s="88" t="s">
        <v>103</v>
      </c>
      <c r="C33" s="88" t="s">
        <v>100</v>
      </c>
      <c r="D33" s="88" t="s">
        <v>87</v>
      </c>
      <c r="E33" s="88" t="s">
        <v>88</v>
      </c>
      <c r="F33" s="37">
        <v>166815</v>
      </c>
      <c r="G33" s="37">
        <v>166815</v>
      </c>
      <c r="H33" s="15">
        <v>0</v>
      </c>
      <c r="I33" s="14">
        <v>0</v>
      </c>
      <c r="J33" s="15">
        <v>0</v>
      </c>
    </row>
  </sheetData>
  <mergeCells count="9">
    <mergeCell ref="A1:E1"/>
    <mergeCell ref="A2:C2"/>
    <mergeCell ref="D2:D3"/>
    <mergeCell ref="E2:E3"/>
    <mergeCell ref="F1:F3"/>
    <mergeCell ref="G1:G3"/>
    <mergeCell ref="H1:H3"/>
    <mergeCell ref="I1:I3"/>
    <mergeCell ref="J1:J3"/>
  </mergeCells>
  <printOptions gridLines="1"/>
  <pageMargins left="0.747916666666667" right="0.747916666666667" top="1.37777777777778" bottom="0.786805555555556" header="0.786805555555556" footer="0.511805555555556"/>
  <pageSetup paperSize="9" orientation="landscape"/>
  <headerFooter alignWithMargins="0">
    <oddHeader>&amp;C&amp;"文鼎大标宋简,常规"&amp;18部门预算支出总表&amp;R
单位：元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7"/>
  <sheetViews>
    <sheetView showGridLines="0" showZeros="0" workbookViewId="0">
      <selection activeCell="A1" sqref="A1:B1"/>
    </sheetView>
  </sheetViews>
  <sheetFormatPr defaultColWidth="6.875" defaultRowHeight="12.75" customHeight="1"/>
  <cols>
    <col min="1" max="1" width="22.375" style="1" customWidth="1"/>
    <col min="2" max="2" width="9" style="1" customWidth="1"/>
    <col min="3" max="3" width="20.125" style="1" customWidth="1"/>
    <col min="4" max="4" width="9" style="1" customWidth="1"/>
    <col min="5" max="5" width="10.5" style="1" customWidth="1"/>
    <col min="6" max="6" width="6.375" style="1" customWidth="1"/>
    <col min="7" max="7" width="7.25" style="1" customWidth="1"/>
    <col min="8" max="8" width="3.875" style="1" customWidth="1"/>
    <col min="9" max="9" width="6.5" style="1" customWidth="1"/>
    <col min="10" max="10" width="4.875" style="1" customWidth="1"/>
    <col min="11" max="11" width="22.25" style="1" customWidth="1"/>
    <col min="12" max="12" width="10.5" style="1" customWidth="1"/>
    <col min="13" max="13" width="5.625" style="1" customWidth="1"/>
    <col min="14" max="14" width="6" style="1" customWidth="1"/>
    <col min="15" max="256" width="6.875" style="1"/>
    <col min="257" max="257" width="19.75" style="1" customWidth="1"/>
    <col min="258" max="258" width="14.875" style="1" customWidth="1"/>
    <col min="259" max="259" width="20.125" style="1" customWidth="1"/>
    <col min="260" max="261" width="11.75" style="1" customWidth="1"/>
    <col min="262" max="262" width="10.25" style="1" customWidth="1"/>
    <col min="263" max="263" width="10.5" style="1" customWidth="1"/>
    <col min="264" max="264" width="11.75" style="1" customWidth="1"/>
    <col min="265" max="265" width="10.375" style="1" customWidth="1"/>
    <col min="266" max="266" width="10.5" style="1" customWidth="1"/>
    <col min="267" max="267" width="21.625" style="1" customWidth="1"/>
    <col min="268" max="268" width="9.5" style="1" customWidth="1"/>
    <col min="269" max="269" width="9.75" style="1" customWidth="1"/>
    <col min="270" max="270" width="9.5" style="1" customWidth="1"/>
    <col min="271" max="512" width="6.875" style="1"/>
    <col min="513" max="513" width="19.75" style="1" customWidth="1"/>
    <col min="514" max="514" width="14.875" style="1" customWidth="1"/>
    <col min="515" max="515" width="20.125" style="1" customWidth="1"/>
    <col min="516" max="517" width="11.75" style="1" customWidth="1"/>
    <col min="518" max="518" width="10.25" style="1" customWidth="1"/>
    <col min="519" max="519" width="10.5" style="1" customWidth="1"/>
    <col min="520" max="520" width="11.75" style="1" customWidth="1"/>
    <col min="521" max="521" width="10.375" style="1" customWidth="1"/>
    <col min="522" max="522" width="10.5" style="1" customWidth="1"/>
    <col min="523" max="523" width="21.625" style="1" customWidth="1"/>
    <col min="524" max="524" width="9.5" style="1" customWidth="1"/>
    <col min="525" max="525" width="9.75" style="1" customWidth="1"/>
    <col min="526" max="526" width="9.5" style="1" customWidth="1"/>
    <col min="527" max="768" width="6.875" style="1"/>
    <col min="769" max="769" width="19.75" style="1" customWidth="1"/>
    <col min="770" max="770" width="14.875" style="1" customWidth="1"/>
    <col min="771" max="771" width="20.125" style="1" customWidth="1"/>
    <col min="772" max="773" width="11.75" style="1" customWidth="1"/>
    <col min="774" max="774" width="10.25" style="1" customWidth="1"/>
    <col min="775" max="775" width="10.5" style="1" customWidth="1"/>
    <col min="776" max="776" width="11.75" style="1" customWidth="1"/>
    <col min="777" max="777" width="10.375" style="1" customWidth="1"/>
    <col min="778" max="778" width="10.5" style="1" customWidth="1"/>
    <col min="779" max="779" width="21.625" style="1" customWidth="1"/>
    <col min="780" max="780" width="9.5" style="1" customWidth="1"/>
    <col min="781" max="781" width="9.75" style="1" customWidth="1"/>
    <col min="782" max="782" width="9.5" style="1" customWidth="1"/>
    <col min="783" max="1024" width="6.875" style="1"/>
    <col min="1025" max="1025" width="19.75" style="1" customWidth="1"/>
    <col min="1026" max="1026" width="14.875" style="1" customWidth="1"/>
    <col min="1027" max="1027" width="20.125" style="1" customWidth="1"/>
    <col min="1028" max="1029" width="11.75" style="1" customWidth="1"/>
    <col min="1030" max="1030" width="10.25" style="1" customWidth="1"/>
    <col min="1031" max="1031" width="10.5" style="1" customWidth="1"/>
    <col min="1032" max="1032" width="11.75" style="1" customWidth="1"/>
    <col min="1033" max="1033" width="10.375" style="1" customWidth="1"/>
    <col min="1034" max="1034" width="10.5" style="1" customWidth="1"/>
    <col min="1035" max="1035" width="21.625" style="1" customWidth="1"/>
    <col min="1036" max="1036" width="9.5" style="1" customWidth="1"/>
    <col min="1037" max="1037" width="9.75" style="1" customWidth="1"/>
    <col min="1038" max="1038" width="9.5" style="1" customWidth="1"/>
    <col min="1039" max="1280" width="6.875" style="1"/>
    <col min="1281" max="1281" width="19.75" style="1" customWidth="1"/>
    <col min="1282" max="1282" width="14.875" style="1" customWidth="1"/>
    <col min="1283" max="1283" width="20.125" style="1" customWidth="1"/>
    <col min="1284" max="1285" width="11.75" style="1" customWidth="1"/>
    <col min="1286" max="1286" width="10.25" style="1" customWidth="1"/>
    <col min="1287" max="1287" width="10.5" style="1" customWidth="1"/>
    <col min="1288" max="1288" width="11.75" style="1" customWidth="1"/>
    <col min="1289" max="1289" width="10.375" style="1" customWidth="1"/>
    <col min="1290" max="1290" width="10.5" style="1" customWidth="1"/>
    <col min="1291" max="1291" width="21.625" style="1" customWidth="1"/>
    <col min="1292" max="1292" width="9.5" style="1" customWidth="1"/>
    <col min="1293" max="1293" width="9.75" style="1" customWidth="1"/>
    <col min="1294" max="1294" width="9.5" style="1" customWidth="1"/>
    <col min="1295" max="1536" width="6.875" style="1"/>
    <col min="1537" max="1537" width="19.75" style="1" customWidth="1"/>
    <col min="1538" max="1538" width="14.875" style="1" customWidth="1"/>
    <col min="1539" max="1539" width="20.125" style="1" customWidth="1"/>
    <col min="1540" max="1541" width="11.75" style="1" customWidth="1"/>
    <col min="1542" max="1542" width="10.25" style="1" customWidth="1"/>
    <col min="1543" max="1543" width="10.5" style="1" customWidth="1"/>
    <col min="1544" max="1544" width="11.75" style="1" customWidth="1"/>
    <col min="1545" max="1545" width="10.375" style="1" customWidth="1"/>
    <col min="1546" max="1546" width="10.5" style="1" customWidth="1"/>
    <col min="1547" max="1547" width="21.625" style="1" customWidth="1"/>
    <col min="1548" max="1548" width="9.5" style="1" customWidth="1"/>
    <col min="1549" max="1549" width="9.75" style="1" customWidth="1"/>
    <col min="1550" max="1550" width="9.5" style="1" customWidth="1"/>
    <col min="1551" max="1792" width="6.875" style="1"/>
    <col min="1793" max="1793" width="19.75" style="1" customWidth="1"/>
    <col min="1794" max="1794" width="14.875" style="1" customWidth="1"/>
    <col min="1795" max="1795" width="20.125" style="1" customWidth="1"/>
    <col min="1796" max="1797" width="11.75" style="1" customWidth="1"/>
    <col min="1798" max="1798" width="10.25" style="1" customWidth="1"/>
    <col min="1799" max="1799" width="10.5" style="1" customWidth="1"/>
    <col min="1800" max="1800" width="11.75" style="1" customWidth="1"/>
    <col min="1801" max="1801" width="10.375" style="1" customWidth="1"/>
    <col min="1802" max="1802" width="10.5" style="1" customWidth="1"/>
    <col min="1803" max="1803" width="21.625" style="1" customWidth="1"/>
    <col min="1804" max="1804" width="9.5" style="1" customWidth="1"/>
    <col min="1805" max="1805" width="9.75" style="1" customWidth="1"/>
    <col min="1806" max="1806" width="9.5" style="1" customWidth="1"/>
    <col min="1807" max="2048" width="6.875" style="1"/>
    <col min="2049" max="2049" width="19.75" style="1" customWidth="1"/>
    <col min="2050" max="2050" width="14.875" style="1" customWidth="1"/>
    <col min="2051" max="2051" width="20.125" style="1" customWidth="1"/>
    <col min="2052" max="2053" width="11.75" style="1" customWidth="1"/>
    <col min="2054" max="2054" width="10.25" style="1" customWidth="1"/>
    <col min="2055" max="2055" width="10.5" style="1" customWidth="1"/>
    <col min="2056" max="2056" width="11.75" style="1" customWidth="1"/>
    <col min="2057" max="2057" width="10.375" style="1" customWidth="1"/>
    <col min="2058" max="2058" width="10.5" style="1" customWidth="1"/>
    <col min="2059" max="2059" width="21.625" style="1" customWidth="1"/>
    <col min="2060" max="2060" width="9.5" style="1" customWidth="1"/>
    <col min="2061" max="2061" width="9.75" style="1" customWidth="1"/>
    <col min="2062" max="2062" width="9.5" style="1" customWidth="1"/>
    <col min="2063" max="2304" width="6.875" style="1"/>
    <col min="2305" max="2305" width="19.75" style="1" customWidth="1"/>
    <col min="2306" max="2306" width="14.875" style="1" customWidth="1"/>
    <col min="2307" max="2307" width="20.125" style="1" customWidth="1"/>
    <col min="2308" max="2309" width="11.75" style="1" customWidth="1"/>
    <col min="2310" max="2310" width="10.25" style="1" customWidth="1"/>
    <col min="2311" max="2311" width="10.5" style="1" customWidth="1"/>
    <col min="2312" max="2312" width="11.75" style="1" customWidth="1"/>
    <col min="2313" max="2313" width="10.375" style="1" customWidth="1"/>
    <col min="2314" max="2314" width="10.5" style="1" customWidth="1"/>
    <col min="2315" max="2315" width="21.625" style="1" customWidth="1"/>
    <col min="2316" max="2316" width="9.5" style="1" customWidth="1"/>
    <col min="2317" max="2317" width="9.75" style="1" customWidth="1"/>
    <col min="2318" max="2318" width="9.5" style="1" customWidth="1"/>
    <col min="2319" max="2560" width="6.875" style="1"/>
    <col min="2561" max="2561" width="19.75" style="1" customWidth="1"/>
    <col min="2562" max="2562" width="14.875" style="1" customWidth="1"/>
    <col min="2563" max="2563" width="20.125" style="1" customWidth="1"/>
    <col min="2564" max="2565" width="11.75" style="1" customWidth="1"/>
    <col min="2566" max="2566" width="10.25" style="1" customWidth="1"/>
    <col min="2567" max="2567" width="10.5" style="1" customWidth="1"/>
    <col min="2568" max="2568" width="11.75" style="1" customWidth="1"/>
    <col min="2569" max="2569" width="10.375" style="1" customWidth="1"/>
    <col min="2570" max="2570" width="10.5" style="1" customWidth="1"/>
    <col min="2571" max="2571" width="21.625" style="1" customWidth="1"/>
    <col min="2572" max="2572" width="9.5" style="1" customWidth="1"/>
    <col min="2573" max="2573" width="9.75" style="1" customWidth="1"/>
    <col min="2574" max="2574" width="9.5" style="1" customWidth="1"/>
    <col min="2575" max="2816" width="6.875" style="1"/>
    <col min="2817" max="2817" width="19.75" style="1" customWidth="1"/>
    <col min="2818" max="2818" width="14.875" style="1" customWidth="1"/>
    <col min="2819" max="2819" width="20.125" style="1" customWidth="1"/>
    <col min="2820" max="2821" width="11.75" style="1" customWidth="1"/>
    <col min="2822" max="2822" width="10.25" style="1" customWidth="1"/>
    <col min="2823" max="2823" width="10.5" style="1" customWidth="1"/>
    <col min="2824" max="2824" width="11.75" style="1" customWidth="1"/>
    <col min="2825" max="2825" width="10.375" style="1" customWidth="1"/>
    <col min="2826" max="2826" width="10.5" style="1" customWidth="1"/>
    <col min="2827" max="2827" width="21.625" style="1" customWidth="1"/>
    <col min="2828" max="2828" width="9.5" style="1" customWidth="1"/>
    <col min="2829" max="2829" width="9.75" style="1" customWidth="1"/>
    <col min="2830" max="2830" width="9.5" style="1" customWidth="1"/>
    <col min="2831" max="3072" width="6.875" style="1"/>
    <col min="3073" max="3073" width="19.75" style="1" customWidth="1"/>
    <col min="3074" max="3074" width="14.875" style="1" customWidth="1"/>
    <col min="3075" max="3075" width="20.125" style="1" customWidth="1"/>
    <col min="3076" max="3077" width="11.75" style="1" customWidth="1"/>
    <col min="3078" max="3078" width="10.25" style="1" customWidth="1"/>
    <col min="3079" max="3079" width="10.5" style="1" customWidth="1"/>
    <col min="3080" max="3080" width="11.75" style="1" customWidth="1"/>
    <col min="3081" max="3081" width="10.375" style="1" customWidth="1"/>
    <col min="3082" max="3082" width="10.5" style="1" customWidth="1"/>
    <col min="3083" max="3083" width="21.625" style="1" customWidth="1"/>
    <col min="3084" max="3084" width="9.5" style="1" customWidth="1"/>
    <col min="3085" max="3085" width="9.75" style="1" customWidth="1"/>
    <col min="3086" max="3086" width="9.5" style="1" customWidth="1"/>
    <col min="3087" max="3328" width="6.875" style="1"/>
    <col min="3329" max="3329" width="19.75" style="1" customWidth="1"/>
    <col min="3330" max="3330" width="14.875" style="1" customWidth="1"/>
    <col min="3331" max="3331" width="20.125" style="1" customWidth="1"/>
    <col min="3332" max="3333" width="11.75" style="1" customWidth="1"/>
    <col min="3334" max="3334" width="10.25" style="1" customWidth="1"/>
    <col min="3335" max="3335" width="10.5" style="1" customWidth="1"/>
    <col min="3336" max="3336" width="11.75" style="1" customWidth="1"/>
    <col min="3337" max="3337" width="10.375" style="1" customWidth="1"/>
    <col min="3338" max="3338" width="10.5" style="1" customWidth="1"/>
    <col min="3339" max="3339" width="21.625" style="1" customWidth="1"/>
    <col min="3340" max="3340" width="9.5" style="1" customWidth="1"/>
    <col min="3341" max="3341" width="9.75" style="1" customWidth="1"/>
    <col min="3342" max="3342" width="9.5" style="1" customWidth="1"/>
    <col min="3343" max="3584" width="6.875" style="1"/>
    <col min="3585" max="3585" width="19.75" style="1" customWidth="1"/>
    <col min="3586" max="3586" width="14.875" style="1" customWidth="1"/>
    <col min="3587" max="3587" width="20.125" style="1" customWidth="1"/>
    <col min="3588" max="3589" width="11.75" style="1" customWidth="1"/>
    <col min="3590" max="3590" width="10.25" style="1" customWidth="1"/>
    <col min="3591" max="3591" width="10.5" style="1" customWidth="1"/>
    <col min="3592" max="3592" width="11.75" style="1" customWidth="1"/>
    <col min="3593" max="3593" width="10.375" style="1" customWidth="1"/>
    <col min="3594" max="3594" width="10.5" style="1" customWidth="1"/>
    <col min="3595" max="3595" width="21.625" style="1" customWidth="1"/>
    <col min="3596" max="3596" width="9.5" style="1" customWidth="1"/>
    <col min="3597" max="3597" width="9.75" style="1" customWidth="1"/>
    <col min="3598" max="3598" width="9.5" style="1" customWidth="1"/>
    <col min="3599" max="3840" width="6.875" style="1"/>
    <col min="3841" max="3841" width="19.75" style="1" customWidth="1"/>
    <col min="3842" max="3842" width="14.875" style="1" customWidth="1"/>
    <col min="3843" max="3843" width="20.125" style="1" customWidth="1"/>
    <col min="3844" max="3845" width="11.75" style="1" customWidth="1"/>
    <col min="3846" max="3846" width="10.25" style="1" customWidth="1"/>
    <col min="3847" max="3847" width="10.5" style="1" customWidth="1"/>
    <col min="3848" max="3848" width="11.75" style="1" customWidth="1"/>
    <col min="3849" max="3849" width="10.375" style="1" customWidth="1"/>
    <col min="3850" max="3850" width="10.5" style="1" customWidth="1"/>
    <col min="3851" max="3851" width="21.625" style="1" customWidth="1"/>
    <col min="3852" max="3852" width="9.5" style="1" customWidth="1"/>
    <col min="3853" max="3853" width="9.75" style="1" customWidth="1"/>
    <col min="3854" max="3854" width="9.5" style="1" customWidth="1"/>
    <col min="3855" max="4096" width="6.875" style="1"/>
    <col min="4097" max="4097" width="19.75" style="1" customWidth="1"/>
    <col min="4098" max="4098" width="14.875" style="1" customWidth="1"/>
    <col min="4099" max="4099" width="20.125" style="1" customWidth="1"/>
    <col min="4100" max="4101" width="11.75" style="1" customWidth="1"/>
    <col min="4102" max="4102" width="10.25" style="1" customWidth="1"/>
    <col min="4103" max="4103" width="10.5" style="1" customWidth="1"/>
    <col min="4104" max="4104" width="11.75" style="1" customWidth="1"/>
    <col min="4105" max="4105" width="10.375" style="1" customWidth="1"/>
    <col min="4106" max="4106" width="10.5" style="1" customWidth="1"/>
    <col min="4107" max="4107" width="21.625" style="1" customWidth="1"/>
    <col min="4108" max="4108" width="9.5" style="1" customWidth="1"/>
    <col min="4109" max="4109" width="9.75" style="1" customWidth="1"/>
    <col min="4110" max="4110" width="9.5" style="1" customWidth="1"/>
    <col min="4111" max="4352" width="6.875" style="1"/>
    <col min="4353" max="4353" width="19.75" style="1" customWidth="1"/>
    <col min="4354" max="4354" width="14.875" style="1" customWidth="1"/>
    <col min="4355" max="4355" width="20.125" style="1" customWidth="1"/>
    <col min="4356" max="4357" width="11.75" style="1" customWidth="1"/>
    <col min="4358" max="4358" width="10.25" style="1" customWidth="1"/>
    <col min="4359" max="4359" width="10.5" style="1" customWidth="1"/>
    <col min="4360" max="4360" width="11.75" style="1" customWidth="1"/>
    <col min="4361" max="4361" width="10.375" style="1" customWidth="1"/>
    <col min="4362" max="4362" width="10.5" style="1" customWidth="1"/>
    <col min="4363" max="4363" width="21.625" style="1" customWidth="1"/>
    <col min="4364" max="4364" width="9.5" style="1" customWidth="1"/>
    <col min="4365" max="4365" width="9.75" style="1" customWidth="1"/>
    <col min="4366" max="4366" width="9.5" style="1" customWidth="1"/>
    <col min="4367" max="4608" width="6.875" style="1"/>
    <col min="4609" max="4609" width="19.75" style="1" customWidth="1"/>
    <col min="4610" max="4610" width="14.875" style="1" customWidth="1"/>
    <col min="4611" max="4611" width="20.125" style="1" customWidth="1"/>
    <col min="4612" max="4613" width="11.75" style="1" customWidth="1"/>
    <col min="4614" max="4614" width="10.25" style="1" customWidth="1"/>
    <col min="4615" max="4615" width="10.5" style="1" customWidth="1"/>
    <col min="4616" max="4616" width="11.75" style="1" customWidth="1"/>
    <col min="4617" max="4617" width="10.375" style="1" customWidth="1"/>
    <col min="4618" max="4618" width="10.5" style="1" customWidth="1"/>
    <col min="4619" max="4619" width="21.625" style="1" customWidth="1"/>
    <col min="4620" max="4620" width="9.5" style="1" customWidth="1"/>
    <col min="4621" max="4621" width="9.75" style="1" customWidth="1"/>
    <col min="4622" max="4622" width="9.5" style="1" customWidth="1"/>
    <col min="4623" max="4864" width="6.875" style="1"/>
    <col min="4865" max="4865" width="19.75" style="1" customWidth="1"/>
    <col min="4866" max="4866" width="14.875" style="1" customWidth="1"/>
    <col min="4867" max="4867" width="20.125" style="1" customWidth="1"/>
    <col min="4868" max="4869" width="11.75" style="1" customWidth="1"/>
    <col min="4870" max="4870" width="10.25" style="1" customWidth="1"/>
    <col min="4871" max="4871" width="10.5" style="1" customWidth="1"/>
    <col min="4872" max="4872" width="11.75" style="1" customWidth="1"/>
    <col min="4873" max="4873" width="10.375" style="1" customWidth="1"/>
    <col min="4874" max="4874" width="10.5" style="1" customWidth="1"/>
    <col min="4875" max="4875" width="21.625" style="1" customWidth="1"/>
    <col min="4876" max="4876" width="9.5" style="1" customWidth="1"/>
    <col min="4877" max="4877" width="9.75" style="1" customWidth="1"/>
    <col min="4878" max="4878" width="9.5" style="1" customWidth="1"/>
    <col min="4879" max="5120" width="6.875" style="1"/>
    <col min="5121" max="5121" width="19.75" style="1" customWidth="1"/>
    <col min="5122" max="5122" width="14.875" style="1" customWidth="1"/>
    <col min="5123" max="5123" width="20.125" style="1" customWidth="1"/>
    <col min="5124" max="5125" width="11.75" style="1" customWidth="1"/>
    <col min="5126" max="5126" width="10.25" style="1" customWidth="1"/>
    <col min="5127" max="5127" width="10.5" style="1" customWidth="1"/>
    <col min="5128" max="5128" width="11.75" style="1" customWidth="1"/>
    <col min="5129" max="5129" width="10.375" style="1" customWidth="1"/>
    <col min="5130" max="5130" width="10.5" style="1" customWidth="1"/>
    <col min="5131" max="5131" width="21.625" style="1" customWidth="1"/>
    <col min="5132" max="5132" width="9.5" style="1" customWidth="1"/>
    <col min="5133" max="5133" width="9.75" style="1" customWidth="1"/>
    <col min="5134" max="5134" width="9.5" style="1" customWidth="1"/>
    <col min="5135" max="5376" width="6.875" style="1"/>
    <col min="5377" max="5377" width="19.75" style="1" customWidth="1"/>
    <col min="5378" max="5378" width="14.875" style="1" customWidth="1"/>
    <col min="5379" max="5379" width="20.125" style="1" customWidth="1"/>
    <col min="5380" max="5381" width="11.75" style="1" customWidth="1"/>
    <col min="5382" max="5382" width="10.25" style="1" customWidth="1"/>
    <col min="5383" max="5383" width="10.5" style="1" customWidth="1"/>
    <col min="5384" max="5384" width="11.75" style="1" customWidth="1"/>
    <col min="5385" max="5385" width="10.375" style="1" customWidth="1"/>
    <col min="5386" max="5386" width="10.5" style="1" customWidth="1"/>
    <col min="5387" max="5387" width="21.625" style="1" customWidth="1"/>
    <col min="5388" max="5388" width="9.5" style="1" customWidth="1"/>
    <col min="5389" max="5389" width="9.75" style="1" customWidth="1"/>
    <col min="5390" max="5390" width="9.5" style="1" customWidth="1"/>
    <col min="5391" max="5632" width="6.875" style="1"/>
    <col min="5633" max="5633" width="19.75" style="1" customWidth="1"/>
    <col min="5634" max="5634" width="14.875" style="1" customWidth="1"/>
    <col min="5635" max="5635" width="20.125" style="1" customWidth="1"/>
    <col min="5636" max="5637" width="11.75" style="1" customWidth="1"/>
    <col min="5638" max="5638" width="10.25" style="1" customWidth="1"/>
    <col min="5639" max="5639" width="10.5" style="1" customWidth="1"/>
    <col min="5640" max="5640" width="11.75" style="1" customWidth="1"/>
    <col min="5641" max="5641" width="10.375" style="1" customWidth="1"/>
    <col min="5642" max="5642" width="10.5" style="1" customWidth="1"/>
    <col min="5643" max="5643" width="21.625" style="1" customWidth="1"/>
    <col min="5644" max="5644" width="9.5" style="1" customWidth="1"/>
    <col min="5645" max="5645" width="9.75" style="1" customWidth="1"/>
    <col min="5646" max="5646" width="9.5" style="1" customWidth="1"/>
    <col min="5647" max="5888" width="6.875" style="1"/>
    <col min="5889" max="5889" width="19.75" style="1" customWidth="1"/>
    <col min="5890" max="5890" width="14.875" style="1" customWidth="1"/>
    <col min="5891" max="5891" width="20.125" style="1" customWidth="1"/>
    <col min="5892" max="5893" width="11.75" style="1" customWidth="1"/>
    <col min="5894" max="5894" width="10.25" style="1" customWidth="1"/>
    <col min="5895" max="5895" width="10.5" style="1" customWidth="1"/>
    <col min="5896" max="5896" width="11.75" style="1" customWidth="1"/>
    <col min="5897" max="5897" width="10.375" style="1" customWidth="1"/>
    <col min="5898" max="5898" width="10.5" style="1" customWidth="1"/>
    <col min="5899" max="5899" width="21.625" style="1" customWidth="1"/>
    <col min="5900" max="5900" width="9.5" style="1" customWidth="1"/>
    <col min="5901" max="5901" width="9.75" style="1" customWidth="1"/>
    <col min="5902" max="5902" width="9.5" style="1" customWidth="1"/>
    <col min="5903" max="6144" width="6.875" style="1"/>
    <col min="6145" max="6145" width="19.75" style="1" customWidth="1"/>
    <col min="6146" max="6146" width="14.875" style="1" customWidth="1"/>
    <col min="6147" max="6147" width="20.125" style="1" customWidth="1"/>
    <col min="6148" max="6149" width="11.75" style="1" customWidth="1"/>
    <col min="6150" max="6150" width="10.25" style="1" customWidth="1"/>
    <col min="6151" max="6151" width="10.5" style="1" customWidth="1"/>
    <col min="6152" max="6152" width="11.75" style="1" customWidth="1"/>
    <col min="6153" max="6153" width="10.375" style="1" customWidth="1"/>
    <col min="6154" max="6154" width="10.5" style="1" customWidth="1"/>
    <col min="6155" max="6155" width="21.625" style="1" customWidth="1"/>
    <col min="6156" max="6156" width="9.5" style="1" customWidth="1"/>
    <col min="6157" max="6157" width="9.75" style="1" customWidth="1"/>
    <col min="6158" max="6158" width="9.5" style="1" customWidth="1"/>
    <col min="6159" max="6400" width="6.875" style="1"/>
    <col min="6401" max="6401" width="19.75" style="1" customWidth="1"/>
    <col min="6402" max="6402" width="14.875" style="1" customWidth="1"/>
    <col min="6403" max="6403" width="20.125" style="1" customWidth="1"/>
    <col min="6404" max="6405" width="11.75" style="1" customWidth="1"/>
    <col min="6406" max="6406" width="10.25" style="1" customWidth="1"/>
    <col min="6407" max="6407" width="10.5" style="1" customWidth="1"/>
    <col min="6408" max="6408" width="11.75" style="1" customWidth="1"/>
    <col min="6409" max="6409" width="10.375" style="1" customWidth="1"/>
    <col min="6410" max="6410" width="10.5" style="1" customWidth="1"/>
    <col min="6411" max="6411" width="21.625" style="1" customWidth="1"/>
    <col min="6412" max="6412" width="9.5" style="1" customWidth="1"/>
    <col min="6413" max="6413" width="9.75" style="1" customWidth="1"/>
    <col min="6414" max="6414" width="9.5" style="1" customWidth="1"/>
    <col min="6415" max="6656" width="6.875" style="1"/>
    <col min="6657" max="6657" width="19.75" style="1" customWidth="1"/>
    <col min="6658" max="6658" width="14.875" style="1" customWidth="1"/>
    <col min="6659" max="6659" width="20.125" style="1" customWidth="1"/>
    <col min="6660" max="6661" width="11.75" style="1" customWidth="1"/>
    <col min="6662" max="6662" width="10.25" style="1" customWidth="1"/>
    <col min="6663" max="6663" width="10.5" style="1" customWidth="1"/>
    <col min="6664" max="6664" width="11.75" style="1" customWidth="1"/>
    <col min="6665" max="6665" width="10.375" style="1" customWidth="1"/>
    <col min="6666" max="6666" width="10.5" style="1" customWidth="1"/>
    <col min="6667" max="6667" width="21.625" style="1" customWidth="1"/>
    <col min="6668" max="6668" width="9.5" style="1" customWidth="1"/>
    <col min="6669" max="6669" width="9.75" style="1" customWidth="1"/>
    <col min="6670" max="6670" width="9.5" style="1" customWidth="1"/>
    <col min="6671" max="6912" width="6.875" style="1"/>
    <col min="6913" max="6913" width="19.75" style="1" customWidth="1"/>
    <col min="6914" max="6914" width="14.875" style="1" customWidth="1"/>
    <col min="6915" max="6915" width="20.125" style="1" customWidth="1"/>
    <col min="6916" max="6917" width="11.75" style="1" customWidth="1"/>
    <col min="6918" max="6918" width="10.25" style="1" customWidth="1"/>
    <col min="6919" max="6919" width="10.5" style="1" customWidth="1"/>
    <col min="6920" max="6920" width="11.75" style="1" customWidth="1"/>
    <col min="6921" max="6921" width="10.375" style="1" customWidth="1"/>
    <col min="6922" max="6922" width="10.5" style="1" customWidth="1"/>
    <col min="6923" max="6923" width="21.625" style="1" customWidth="1"/>
    <col min="6924" max="6924" width="9.5" style="1" customWidth="1"/>
    <col min="6925" max="6925" width="9.75" style="1" customWidth="1"/>
    <col min="6926" max="6926" width="9.5" style="1" customWidth="1"/>
    <col min="6927" max="7168" width="6.875" style="1"/>
    <col min="7169" max="7169" width="19.75" style="1" customWidth="1"/>
    <col min="7170" max="7170" width="14.875" style="1" customWidth="1"/>
    <col min="7171" max="7171" width="20.125" style="1" customWidth="1"/>
    <col min="7172" max="7173" width="11.75" style="1" customWidth="1"/>
    <col min="7174" max="7174" width="10.25" style="1" customWidth="1"/>
    <col min="7175" max="7175" width="10.5" style="1" customWidth="1"/>
    <col min="7176" max="7176" width="11.75" style="1" customWidth="1"/>
    <col min="7177" max="7177" width="10.375" style="1" customWidth="1"/>
    <col min="7178" max="7178" width="10.5" style="1" customWidth="1"/>
    <col min="7179" max="7179" width="21.625" style="1" customWidth="1"/>
    <col min="7180" max="7180" width="9.5" style="1" customWidth="1"/>
    <col min="7181" max="7181" width="9.75" style="1" customWidth="1"/>
    <col min="7182" max="7182" width="9.5" style="1" customWidth="1"/>
    <col min="7183" max="7424" width="6.875" style="1"/>
    <col min="7425" max="7425" width="19.75" style="1" customWidth="1"/>
    <col min="7426" max="7426" width="14.875" style="1" customWidth="1"/>
    <col min="7427" max="7427" width="20.125" style="1" customWidth="1"/>
    <col min="7428" max="7429" width="11.75" style="1" customWidth="1"/>
    <col min="7430" max="7430" width="10.25" style="1" customWidth="1"/>
    <col min="7431" max="7431" width="10.5" style="1" customWidth="1"/>
    <col min="7432" max="7432" width="11.75" style="1" customWidth="1"/>
    <col min="7433" max="7433" width="10.375" style="1" customWidth="1"/>
    <col min="7434" max="7434" width="10.5" style="1" customWidth="1"/>
    <col min="7435" max="7435" width="21.625" style="1" customWidth="1"/>
    <col min="7436" max="7436" width="9.5" style="1" customWidth="1"/>
    <col min="7437" max="7437" width="9.75" style="1" customWidth="1"/>
    <col min="7438" max="7438" width="9.5" style="1" customWidth="1"/>
    <col min="7439" max="7680" width="6.875" style="1"/>
    <col min="7681" max="7681" width="19.75" style="1" customWidth="1"/>
    <col min="7682" max="7682" width="14.875" style="1" customWidth="1"/>
    <col min="7683" max="7683" width="20.125" style="1" customWidth="1"/>
    <col min="7684" max="7685" width="11.75" style="1" customWidth="1"/>
    <col min="7686" max="7686" width="10.25" style="1" customWidth="1"/>
    <col min="7687" max="7687" width="10.5" style="1" customWidth="1"/>
    <col min="7688" max="7688" width="11.75" style="1" customWidth="1"/>
    <col min="7689" max="7689" width="10.375" style="1" customWidth="1"/>
    <col min="7690" max="7690" width="10.5" style="1" customWidth="1"/>
    <col min="7691" max="7691" width="21.625" style="1" customWidth="1"/>
    <col min="7692" max="7692" width="9.5" style="1" customWidth="1"/>
    <col min="7693" max="7693" width="9.75" style="1" customWidth="1"/>
    <col min="7694" max="7694" width="9.5" style="1" customWidth="1"/>
    <col min="7695" max="7936" width="6.875" style="1"/>
    <col min="7937" max="7937" width="19.75" style="1" customWidth="1"/>
    <col min="7938" max="7938" width="14.875" style="1" customWidth="1"/>
    <col min="7939" max="7939" width="20.125" style="1" customWidth="1"/>
    <col min="7940" max="7941" width="11.75" style="1" customWidth="1"/>
    <col min="7942" max="7942" width="10.25" style="1" customWidth="1"/>
    <col min="7943" max="7943" width="10.5" style="1" customWidth="1"/>
    <col min="7944" max="7944" width="11.75" style="1" customWidth="1"/>
    <col min="7945" max="7945" width="10.375" style="1" customWidth="1"/>
    <col min="7946" max="7946" width="10.5" style="1" customWidth="1"/>
    <col min="7947" max="7947" width="21.625" style="1" customWidth="1"/>
    <col min="7948" max="7948" width="9.5" style="1" customWidth="1"/>
    <col min="7949" max="7949" width="9.75" style="1" customWidth="1"/>
    <col min="7950" max="7950" width="9.5" style="1" customWidth="1"/>
    <col min="7951" max="8192" width="6.875" style="1"/>
    <col min="8193" max="8193" width="19.75" style="1" customWidth="1"/>
    <col min="8194" max="8194" width="14.875" style="1" customWidth="1"/>
    <col min="8195" max="8195" width="20.125" style="1" customWidth="1"/>
    <col min="8196" max="8197" width="11.75" style="1" customWidth="1"/>
    <col min="8198" max="8198" width="10.25" style="1" customWidth="1"/>
    <col min="8199" max="8199" width="10.5" style="1" customWidth="1"/>
    <col min="8200" max="8200" width="11.75" style="1" customWidth="1"/>
    <col min="8201" max="8201" width="10.375" style="1" customWidth="1"/>
    <col min="8202" max="8202" width="10.5" style="1" customWidth="1"/>
    <col min="8203" max="8203" width="21.625" style="1" customWidth="1"/>
    <col min="8204" max="8204" width="9.5" style="1" customWidth="1"/>
    <col min="8205" max="8205" width="9.75" style="1" customWidth="1"/>
    <col min="8206" max="8206" width="9.5" style="1" customWidth="1"/>
    <col min="8207" max="8448" width="6.875" style="1"/>
    <col min="8449" max="8449" width="19.75" style="1" customWidth="1"/>
    <col min="8450" max="8450" width="14.875" style="1" customWidth="1"/>
    <col min="8451" max="8451" width="20.125" style="1" customWidth="1"/>
    <col min="8452" max="8453" width="11.75" style="1" customWidth="1"/>
    <col min="8454" max="8454" width="10.25" style="1" customWidth="1"/>
    <col min="8455" max="8455" width="10.5" style="1" customWidth="1"/>
    <col min="8456" max="8456" width="11.75" style="1" customWidth="1"/>
    <col min="8457" max="8457" width="10.375" style="1" customWidth="1"/>
    <col min="8458" max="8458" width="10.5" style="1" customWidth="1"/>
    <col min="8459" max="8459" width="21.625" style="1" customWidth="1"/>
    <col min="8460" max="8460" width="9.5" style="1" customWidth="1"/>
    <col min="8461" max="8461" width="9.75" style="1" customWidth="1"/>
    <col min="8462" max="8462" width="9.5" style="1" customWidth="1"/>
    <col min="8463" max="8704" width="6.875" style="1"/>
    <col min="8705" max="8705" width="19.75" style="1" customWidth="1"/>
    <col min="8706" max="8706" width="14.875" style="1" customWidth="1"/>
    <col min="8707" max="8707" width="20.125" style="1" customWidth="1"/>
    <col min="8708" max="8709" width="11.75" style="1" customWidth="1"/>
    <col min="8710" max="8710" width="10.25" style="1" customWidth="1"/>
    <col min="8711" max="8711" width="10.5" style="1" customWidth="1"/>
    <col min="8712" max="8712" width="11.75" style="1" customWidth="1"/>
    <col min="8713" max="8713" width="10.375" style="1" customWidth="1"/>
    <col min="8714" max="8714" width="10.5" style="1" customWidth="1"/>
    <col min="8715" max="8715" width="21.625" style="1" customWidth="1"/>
    <col min="8716" max="8716" width="9.5" style="1" customWidth="1"/>
    <col min="8717" max="8717" width="9.75" style="1" customWidth="1"/>
    <col min="8718" max="8718" width="9.5" style="1" customWidth="1"/>
    <col min="8719" max="8960" width="6.875" style="1"/>
    <col min="8961" max="8961" width="19.75" style="1" customWidth="1"/>
    <col min="8962" max="8962" width="14.875" style="1" customWidth="1"/>
    <col min="8963" max="8963" width="20.125" style="1" customWidth="1"/>
    <col min="8964" max="8965" width="11.75" style="1" customWidth="1"/>
    <col min="8966" max="8966" width="10.25" style="1" customWidth="1"/>
    <col min="8967" max="8967" width="10.5" style="1" customWidth="1"/>
    <col min="8968" max="8968" width="11.75" style="1" customWidth="1"/>
    <col min="8969" max="8969" width="10.375" style="1" customWidth="1"/>
    <col min="8970" max="8970" width="10.5" style="1" customWidth="1"/>
    <col min="8971" max="8971" width="21.625" style="1" customWidth="1"/>
    <col min="8972" max="8972" width="9.5" style="1" customWidth="1"/>
    <col min="8973" max="8973" width="9.75" style="1" customWidth="1"/>
    <col min="8974" max="8974" width="9.5" style="1" customWidth="1"/>
    <col min="8975" max="9216" width="6.875" style="1"/>
    <col min="9217" max="9217" width="19.75" style="1" customWidth="1"/>
    <col min="9218" max="9218" width="14.875" style="1" customWidth="1"/>
    <col min="9219" max="9219" width="20.125" style="1" customWidth="1"/>
    <col min="9220" max="9221" width="11.75" style="1" customWidth="1"/>
    <col min="9222" max="9222" width="10.25" style="1" customWidth="1"/>
    <col min="9223" max="9223" width="10.5" style="1" customWidth="1"/>
    <col min="9224" max="9224" width="11.75" style="1" customWidth="1"/>
    <col min="9225" max="9225" width="10.375" style="1" customWidth="1"/>
    <col min="9226" max="9226" width="10.5" style="1" customWidth="1"/>
    <col min="9227" max="9227" width="21.625" style="1" customWidth="1"/>
    <col min="9228" max="9228" width="9.5" style="1" customWidth="1"/>
    <col min="9229" max="9229" width="9.75" style="1" customWidth="1"/>
    <col min="9230" max="9230" width="9.5" style="1" customWidth="1"/>
    <col min="9231" max="9472" width="6.875" style="1"/>
    <col min="9473" max="9473" width="19.75" style="1" customWidth="1"/>
    <col min="9474" max="9474" width="14.875" style="1" customWidth="1"/>
    <col min="9475" max="9475" width="20.125" style="1" customWidth="1"/>
    <col min="9476" max="9477" width="11.75" style="1" customWidth="1"/>
    <col min="9478" max="9478" width="10.25" style="1" customWidth="1"/>
    <col min="9479" max="9479" width="10.5" style="1" customWidth="1"/>
    <col min="9480" max="9480" width="11.75" style="1" customWidth="1"/>
    <col min="9481" max="9481" width="10.375" style="1" customWidth="1"/>
    <col min="9482" max="9482" width="10.5" style="1" customWidth="1"/>
    <col min="9483" max="9483" width="21.625" style="1" customWidth="1"/>
    <col min="9484" max="9484" width="9.5" style="1" customWidth="1"/>
    <col min="9485" max="9485" width="9.75" style="1" customWidth="1"/>
    <col min="9486" max="9486" width="9.5" style="1" customWidth="1"/>
    <col min="9487" max="9728" width="6.875" style="1"/>
    <col min="9729" max="9729" width="19.75" style="1" customWidth="1"/>
    <col min="9730" max="9730" width="14.875" style="1" customWidth="1"/>
    <col min="9731" max="9731" width="20.125" style="1" customWidth="1"/>
    <col min="9732" max="9733" width="11.75" style="1" customWidth="1"/>
    <col min="9734" max="9734" width="10.25" style="1" customWidth="1"/>
    <col min="9735" max="9735" width="10.5" style="1" customWidth="1"/>
    <col min="9736" max="9736" width="11.75" style="1" customWidth="1"/>
    <col min="9737" max="9737" width="10.375" style="1" customWidth="1"/>
    <col min="9738" max="9738" width="10.5" style="1" customWidth="1"/>
    <col min="9739" max="9739" width="21.625" style="1" customWidth="1"/>
    <col min="9740" max="9740" width="9.5" style="1" customWidth="1"/>
    <col min="9741" max="9741" width="9.75" style="1" customWidth="1"/>
    <col min="9742" max="9742" width="9.5" style="1" customWidth="1"/>
    <col min="9743" max="9984" width="6.875" style="1"/>
    <col min="9985" max="9985" width="19.75" style="1" customWidth="1"/>
    <col min="9986" max="9986" width="14.875" style="1" customWidth="1"/>
    <col min="9987" max="9987" width="20.125" style="1" customWidth="1"/>
    <col min="9988" max="9989" width="11.75" style="1" customWidth="1"/>
    <col min="9990" max="9990" width="10.25" style="1" customWidth="1"/>
    <col min="9991" max="9991" width="10.5" style="1" customWidth="1"/>
    <col min="9992" max="9992" width="11.75" style="1" customWidth="1"/>
    <col min="9993" max="9993" width="10.375" style="1" customWidth="1"/>
    <col min="9994" max="9994" width="10.5" style="1" customWidth="1"/>
    <col min="9995" max="9995" width="21.625" style="1" customWidth="1"/>
    <col min="9996" max="9996" width="9.5" style="1" customWidth="1"/>
    <col min="9997" max="9997" width="9.75" style="1" customWidth="1"/>
    <col min="9998" max="9998" width="9.5" style="1" customWidth="1"/>
    <col min="9999" max="10240" width="6.875" style="1"/>
    <col min="10241" max="10241" width="19.75" style="1" customWidth="1"/>
    <col min="10242" max="10242" width="14.875" style="1" customWidth="1"/>
    <col min="10243" max="10243" width="20.125" style="1" customWidth="1"/>
    <col min="10244" max="10245" width="11.75" style="1" customWidth="1"/>
    <col min="10246" max="10246" width="10.25" style="1" customWidth="1"/>
    <col min="10247" max="10247" width="10.5" style="1" customWidth="1"/>
    <col min="10248" max="10248" width="11.75" style="1" customWidth="1"/>
    <col min="10249" max="10249" width="10.375" style="1" customWidth="1"/>
    <col min="10250" max="10250" width="10.5" style="1" customWidth="1"/>
    <col min="10251" max="10251" width="21.625" style="1" customWidth="1"/>
    <col min="10252" max="10252" width="9.5" style="1" customWidth="1"/>
    <col min="10253" max="10253" width="9.75" style="1" customWidth="1"/>
    <col min="10254" max="10254" width="9.5" style="1" customWidth="1"/>
    <col min="10255" max="10496" width="6.875" style="1"/>
    <col min="10497" max="10497" width="19.75" style="1" customWidth="1"/>
    <col min="10498" max="10498" width="14.875" style="1" customWidth="1"/>
    <col min="10499" max="10499" width="20.125" style="1" customWidth="1"/>
    <col min="10500" max="10501" width="11.75" style="1" customWidth="1"/>
    <col min="10502" max="10502" width="10.25" style="1" customWidth="1"/>
    <col min="10503" max="10503" width="10.5" style="1" customWidth="1"/>
    <col min="10504" max="10504" width="11.75" style="1" customWidth="1"/>
    <col min="10505" max="10505" width="10.375" style="1" customWidth="1"/>
    <col min="10506" max="10506" width="10.5" style="1" customWidth="1"/>
    <col min="10507" max="10507" width="21.625" style="1" customWidth="1"/>
    <col min="10508" max="10508" width="9.5" style="1" customWidth="1"/>
    <col min="10509" max="10509" width="9.75" style="1" customWidth="1"/>
    <col min="10510" max="10510" width="9.5" style="1" customWidth="1"/>
    <col min="10511" max="10752" width="6.875" style="1"/>
    <col min="10753" max="10753" width="19.75" style="1" customWidth="1"/>
    <col min="10754" max="10754" width="14.875" style="1" customWidth="1"/>
    <col min="10755" max="10755" width="20.125" style="1" customWidth="1"/>
    <col min="10756" max="10757" width="11.75" style="1" customWidth="1"/>
    <col min="10758" max="10758" width="10.25" style="1" customWidth="1"/>
    <col min="10759" max="10759" width="10.5" style="1" customWidth="1"/>
    <col min="10760" max="10760" width="11.75" style="1" customWidth="1"/>
    <col min="10761" max="10761" width="10.375" style="1" customWidth="1"/>
    <col min="10762" max="10762" width="10.5" style="1" customWidth="1"/>
    <col min="10763" max="10763" width="21.625" style="1" customWidth="1"/>
    <col min="10764" max="10764" width="9.5" style="1" customWidth="1"/>
    <col min="10765" max="10765" width="9.75" style="1" customWidth="1"/>
    <col min="10766" max="10766" width="9.5" style="1" customWidth="1"/>
    <col min="10767" max="11008" width="6.875" style="1"/>
    <col min="11009" max="11009" width="19.75" style="1" customWidth="1"/>
    <col min="11010" max="11010" width="14.875" style="1" customWidth="1"/>
    <col min="11011" max="11011" width="20.125" style="1" customWidth="1"/>
    <col min="11012" max="11013" width="11.75" style="1" customWidth="1"/>
    <col min="11014" max="11014" width="10.25" style="1" customWidth="1"/>
    <col min="11015" max="11015" width="10.5" style="1" customWidth="1"/>
    <col min="11016" max="11016" width="11.75" style="1" customWidth="1"/>
    <col min="11017" max="11017" width="10.375" style="1" customWidth="1"/>
    <col min="11018" max="11018" width="10.5" style="1" customWidth="1"/>
    <col min="11019" max="11019" width="21.625" style="1" customWidth="1"/>
    <col min="11020" max="11020" width="9.5" style="1" customWidth="1"/>
    <col min="11021" max="11021" width="9.75" style="1" customWidth="1"/>
    <col min="11022" max="11022" width="9.5" style="1" customWidth="1"/>
    <col min="11023" max="11264" width="6.875" style="1"/>
    <col min="11265" max="11265" width="19.75" style="1" customWidth="1"/>
    <col min="11266" max="11266" width="14.875" style="1" customWidth="1"/>
    <col min="11267" max="11267" width="20.125" style="1" customWidth="1"/>
    <col min="11268" max="11269" width="11.75" style="1" customWidth="1"/>
    <col min="11270" max="11270" width="10.25" style="1" customWidth="1"/>
    <col min="11271" max="11271" width="10.5" style="1" customWidth="1"/>
    <col min="11272" max="11272" width="11.75" style="1" customWidth="1"/>
    <col min="11273" max="11273" width="10.375" style="1" customWidth="1"/>
    <col min="11274" max="11274" width="10.5" style="1" customWidth="1"/>
    <col min="11275" max="11275" width="21.625" style="1" customWidth="1"/>
    <col min="11276" max="11276" width="9.5" style="1" customWidth="1"/>
    <col min="11277" max="11277" width="9.75" style="1" customWidth="1"/>
    <col min="11278" max="11278" width="9.5" style="1" customWidth="1"/>
    <col min="11279" max="11520" width="6.875" style="1"/>
    <col min="11521" max="11521" width="19.75" style="1" customWidth="1"/>
    <col min="11522" max="11522" width="14.875" style="1" customWidth="1"/>
    <col min="11523" max="11523" width="20.125" style="1" customWidth="1"/>
    <col min="11524" max="11525" width="11.75" style="1" customWidth="1"/>
    <col min="11526" max="11526" width="10.25" style="1" customWidth="1"/>
    <col min="11527" max="11527" width="10.5" style="1" customWidth="1"/>
    <col min="11528" max="11528" width="11.75" style="1" customWidth="1"/>
    <col min="11529" max="11529" width="10.375" style="1" customWidth="1"/>
    <col min="11530" max="11530" width="10.5" style="1" customWidth="1"/>
    <col min="11531" max="11531" width="21.625" style="1" customWidth="1"/>
    <col min="11532" max="11532" width="9.5" style="1" customWidth="1"/>
    <col min="11533" max="11533" width="9.75" style="1" customWidth="1"/>
    <col min="11534" max="11534" width="9.5" style="1" customWidth="1"/>
    <col min="11535" max="11776" width="6.875" style="1"/>
    <col min="11777" max="11777" width="19.75" style="1" customWidth="1"/>
    <col min="11778" max="11778" width="14.875" style="1" customWidth="1"/>
    <col min="11779" max="11779" width="20.125" style="1" customWidth="1"/>
    <col min="11780" max="11781" width="11.75" style="1" customWidth="1"/>
    <col min="11782" max="11782" width="10.25" style="1" customWidth="1"/>
    <col min="11783" max="11783" width="10.5" style="1" customWidth="1"/>
    <col min="11784" max="11784" width="11.75" style="1" customWidth="1"/>
    <col min="11785" max="11785" width="10.375" style="1" customWidth="1"/>
    <col min="11786" max="11786" width="10.5" style="1" customWidth="1"/>
    <col min="11787" max="11787" width="21.625" style="1" customWidth="1"/>
    <col min="11788" max="11788" width="9.5" style="1" customWidth="1"/>
    <col min="11789" max="11789" width="9.75" style="1" customWidth="1"/>
    <col min="11790" max="11790" width="9.5" style="1" customWidth="1"/>
    <col min="11791" max="12032" width="6.875" style="1"/>
    <col min="12033" max="12033" width="19.75" style="1" customWidth="1"/>
    <col min="12034" max="12034" width="14.875" style="1" customWidth="1"/>
    <col min="12035" max="12035" width="20.125" style="1" customWidth="1"/>
    <col min="12036" max="12037" width="11.75" style="1" customWidth="1"/>
    <col min="12038" max="12038" width="10.25" style="1" customWidth="1"/>
    <col min="12039" max="12039" width="10.5" style="1" customWidth="1"/>
    <col min="12040" max="12040" width="11.75" style="1" customWidth="1"/>
    <col min="12041" max="12041" width="10.375" style="1" customWidth="1"/>
    <col min="12042" max="12042" width="10.5" style="1" customWidth="1"/>
    <col min="12043" max="12043" width="21.625" style="1" customWidth="1"/>
    <col min="12044" max="12044" width="9.5" style="1" customWidth="1"/>
    <col min="12045" max="12045" width="9.75" style="1" customWidth="1"/>
    <col min="12046" max="12046" width="9.5" style="1" customWidth="1"/>
    <col min="12047" max="12288" width="6.875" style="1"/>
    <col min="12289" max="12289" width="19.75" style="1" customWidth="1"/>
    <col min="12290" max="12290" width="14.875" style="1" customWidth="1"/>
    <col min="12291" max="12291" width="20.125" style="1" customWidth="1"/>
    <col min="12292" max="12293" width="11.75" style="1" customWidth="1"/>
    <col min="12294" max="12294" width="10.25" style="1" customWidth="1"/>
    <col min="12295" max="12295" width="10.5" style="1" customWidth="1"/>
    <col min="12296" max="12296" width="11.75" style="1" customWidth="1"/>
    <col min="12297" max="12297" width="10.375" style="1" customWidth="1"/>
    <col min="12298" max="12298" width="10.5" style="1" customWidth="1"/>
    <col min="12299" max="12299" width="21.625" style="1" customWidth="1"/>
    <col min="12300" max="12300" width="9.5" style="1" customWidth="1"/>
    <col min="12301" max="12301" width="9.75" style="1" customWidth="1"/>
    <col min="12302" max="12302" width="9.5" style="1" customWidth="1"/>
    <col min="12303" max="12544" width="6.875" style="1"/>
    <col min="12545" max="12545" width="19.75" style="1" customWidth="1"/>
    <col min="12546" max="12546" width="14.875" style="1" customWidth="1"/>
    <col min="12547" max="12547" width="20.125" style="1" customWidth="1"/>
    <col min="12548" max="12549" width="11.75" style="1" customWidth="1"/>
    <col min="12550" max="12550" width="10.25" style="1" customWidth="1"/>
    <col min="12551" max="12551" width="10.5" style="1" customWidth="1"/>
    <col min="12552" max="12552" width="11.75" style="1" customWidth="1"/>
    <col min="12553" max="12553" width="10.375" style="1" customWidth="1"/>
    <col min="12554" max="12554" width="10.5" style="1" customWidth="1"/>
    <col min="12555" max="12555" width="21.625" style="1" customWidth="1"/>
    <col min="12556" max="12556" width="9.5" style="1" customWidth="1"/>
    <col min="12557" max="12557" width="9.75" style="1" customWidth="1"/>
    <col min="12558" max="12558" width="9.5" style="1" customWidth="1"/>
    <col min="12559" max="12800" width="6.875" style="1"/>
    <col min="12801" max="12801" width="19.75" style="1" customWidth="1"/>
    <col min="12802" max="12802" width="14.875" style="1" customWidth="1"/>
    <col min="12803" max="12803" width="20.125" style="1" customWidth="1"/>
    <col min="12804" max="12805" width="11.75" style="1" customWidth="1"/>
    <col min="12806" max="12806" width="10.25" style="1" customWidth="1"/>
    <col min="12807" max="12807" width="10.5" style="1" customWidth="1"/>
    <col min="12808" max="12808" width="11.75" style="1" customWidth="1"/>
    <col min="12809" max="12809" width="10.375" style="1" customWidth="1"/>
    <col min="12810" max="12810" width="10.5" style="1" customWidth="1"/>
    <col min="12811" max="12811" width="21.625" style="1" customWidth="1"/>
    <col min="12812" max="12812" width="9.5" style="1" customWidth="1"/>
    <col min="12813" max="12813" width="9.75" style="1" customWidth="1"/>
    <col min="12814" max="12814" width="9.5" style="1" customWidth="1"/>
    <col min="12815" max="13056" width="6.875" style="1"/>
    <col min="13057" max="13057" width="19.75" style="1" customWidth="1"/>
    <col min="13058" max="13058" width="14.875" style="1" customWidth="1"/>
    <col min="13059" max="13059" width="20.125" style="1" customWidth="1"/>
    <col min="13060" max="13061" width="11.75" style="1" customWidth="1"/>
    <col min="13062" max="13062" width="10.25" style="1" customWidth="1"/>
    <col min="13063" max="13063" width="10.5" style="1" customWidth="1"/>
    <col min="13064" max="13064" width="11.75" style="1" customWidth="1"/>
    <col min="13065" max="13065" width="10.375" style="1" customWidth="1"/>
    <col min="13066" max="13066" width="10.5" style="1" customWidth="1"/>
    <col min="13067" max="13067" width="21.625" style="1" customWidth="1"/>
    <col min="13068" max="13068" width="9.5" style="1" customWidth="1"/>
    <col min="13069" max="13069" width="9.75" style="1" customWidth="1"/>
    <col min="13070" max="13070" width="9.5" style="1" customWidth="1"/>
    <col min="13071" max="13312" width="6.875" style="1"/>
    <col min="13313" max="13313" width="19.75" style="1" customWidth="1"/>
    <col min="13314" max="13314" width="14.875" style="1" customWidth="1"/>
    <col min="13315" max="13315" width="20.125" style="1" customWidth="1"/>
    <col min="13316" max="13317" width="11.75" style="1" customWidth="1"/>
    <col min="13318" max="13318" width="10.25" style="1" customWidth="1"/>
    <col min="13319" max="13319" width="10.5" style="1" customWidth="1"/>
    <col min="13320" max="13320" width="11.75" style="1" customWidth="1"/>
    <col min="13321" max="13321" width="10.375" style="1" customWidth="1"/>
    <col min="13322" max="13322" width="10.5" style="1" customWidth="1"/>
    <col min="13323" max="13323" width="21.625" style="1" customWidth="1"/>
    <col min="13324" max="13324" width="9.5" style="1" customWidth="1"/>
    <col min="13325" max="13325" width="9.75" style="1" customWidth="1"/>
    <col min="13326" max="13326" width="9.5" style="1" customWidth="1"/>
    <col min="13327" max="13568" width="6.875" style="1"/>
    <col min="13569" max="13569" width="19.75" style="1" customWidth="1"/>
    <col min="13570" max="13570" width="14.875" style="1" customWidth="1"/>
    <col min="13571" max="13571" width="20.125" style="1" customWidth="1"/>
    <col min="13572" max="13573" width="11.75" style="1" customWidth="1"/>
    <col min="13574" max="13574" width="10.25" style="1" customWidth="1"/>
    <col min="13575" max="13575" width="10.5" style="1" customWidth="1"/>
    <col min="13576" max="13576" width="11.75" style="1" customWidth="1"/>
    <col min="13577" max="13577" width="10.375" style="1" customWidth="1"/>
    <col min="13578" max="13578" width="10.5" style="1" customWidth="1"/>
    <col min="13579" max="13579" width="21.625" style="1" customWidth="1"/>
    <col min="13580" max="13580" width="9.5" style="1" customWidth="1"/>
    <col min="13581" max="13581" width="9.75" style="1" customWidth="1"/>
    <col min="13582" max="13582" width="9.5" style="1" customWidth="1"/>
    <col min="13583" max="13824" width="6.875" style="1"/>
    <col min="13825" max="13825" width="19.75" style="1" customWidth="1"/>
    <col min="13826" max="13826" width="14.875" style="1" customWidth="1"/>
    <col min="13827" max="13827" width="20.125" style="1" customWidth="1"/>
    <col min="13828" max="13829" width="11.75" style="1" customWidth="1"/>
    <col min="13830" max="13830" width="10.25" style="1" customWidth="1"/>
    <col min="13831" max="13831" width="10.5" style="1" customWidth="1"/>
    <col min="13832" max="13832" width="11.75" style="1" customWidth="1"/>
    <col min="13833" max="13833" width="10.375" style="1" customWidth="1"/>
    <col min="13834" max="13834" width="10.5" style="1" customWidth="1"/>
    <col min="13835" max="13835" width="21.625" style="1" customWidth="1"/>
    <col min="13836" max="13836" width="9.5" style="1" customWidth="1"/>
    <col min="13837" max="13837" width="9.75" style="1" customWidth="1"/>
    <col min="13838" max="13838" width="9.5" style="1" customWidth="1"/>
    <col min="13839" max="14080" width="6.875" style="1"/>
    <col min="14081" max="14081" width="19.75" style="1" customWidth="1"/>
    <col min="14082" max="14082" width="14.875" style="1" customWidth="1"/>
    <col min="14083" max="14083" width="20.125" style="1" customWidth="1"/>
    <col min="14084" max="14085" width="11.75" style="1" customWidth="1"/>
    <col min="14086" max="14086" width="10.25" style="1" customWidth="1"/>
    <col min="14087" max="14087" width="10.5" style="1" customWidth="1"/>
    <col min="14088" max="14088" width="11.75" style="1" customWidth="1"/>
    <col min="14089" max="14089" width="10.375" style="1" customWidth="1"/>
    <col min="14090" max="14090" width="10.5" style="1" customWidth="1"/>
    <col min="14091" max="14091" width="21.625" style="1" customWidth="1"/>
    <col min="14092" max="14092" width="9.5" style="1" customWidth="1"/>
    <col min="14093" max="14093" width="9.75" style="1" customWidth="1"/>
    <col min="14094" max="14094" width="9.5" style="1" customWidth="1"/>
    <col min="14095" max="14336" width="6.875" style="1"/>
    <col min="14337" max="14337" width="19.75" style="1" customWidth="1"/>
    <col min="14338" max="14338" width="14.875" style="1" customWidth="1"/>
    <col min="14339" max="14339" width="20.125" style="1" customWidth="1"/>
    <col min="14340" max="14341" width="11.75" style="1" customWidth="1"/>
    <col min="14342" max="14342" width="10.25" style="1" customWidth="1"/>
    <col min="14343" max="14343" width="10.5" style="1" customWidth="1"/>
    <col min="14344" max="14344" width="11.75" style="1" customWidth="1"/>
    <col min="14345" max="14345" width="10.375" style="1" customWidth="1"/>
    <col min="14346" max="14346" width="10.5" style="1" customWidth="1"/>
    <col min="14347" max="14347" width="21.625" style="1" customWidth="1"/>
    <col min="14348" max="14348" width="9.5" style="1" customWidth="1"/>
    <col min="14349" max="14349" width="9.75" style="1" customWidth="1"/>
    <col min="14350" max="14350" width="9.5" style="1" customWidth="1"/>
    <col min="14351" max="14592" width="6.875" style="1"/>
    <col min="14593" max="14593" width="19.75" style="1" customWidth="1"/>
    <col min="14594" max="14594" width="14.875" style="1" customWidth="1"/>
    <col min="14595" max="14595" width="20.125" style="1" customWidth="1"/>
    <col min="14596" max="14597" width="11.75" style="1" customWidth="1"/>
    <col min="14598" max="14598" width="10.25" style="1" customWidth="1"/>
    <col min="14599" max="14599" width="10.5" style="1" customWidth="1"/>
    <col min="14600" max="14600" width="11.75" style="1" customWidth="1"/>
    <col min="14601" max="14601" width="10.375" style="1" customWidth="1"/>
    <col min="14602" max="14602" width="10.5" style="1" customWidth="1"/>
    <col min="14603" max="14603" width="21.625" style="1" customWidth="1"/>
    <col min="14604" max="14604" width="9.5" style="1" customWidth="1"/>
    <col min="14605" max="14605" width="9.75" style="1" customWidth="1"/>
    <col min="14606" max="14606" width="9.5" style="1" customWidth="1"/>
    <col min="14607" max="14848" width="6.875" style="1"/>
    <col min="14849" max="14849" width="19.75" style="1" customWidth="1"/>
    <col min="14850" max="14850" width="14.875" style="1" customWidth="1"/>
    <col min="14851" max="14851" width="20.125" style="1" customWidth="1"/>
    <col min="14852" max="14853" width="11.75" style="1" customWidth="1"/>
    <col min="14854" max="14854" width="10.25" style="1" customWidth="1"/>
    <col min="14855" max="14855" width="10.5" style="1" customWidth="1"/>
    <col min="14856" max="14856" width="11.75" style="1" customWidth="1"/>
    <col min="14857" max="14857" width="10.375" style="1" customWidth="1"/>
    <col min="14858" max="14858" width="10.5" style="1" customWidth="1"/>
    <col min="14859" max="14859" width="21.625" style="1" customWidth="1"/>
    <col min="14860" max="14860" width="9.5" style="1" customWidth="1"/>
    <col min="14861" max="14861" width="9.75" style="1" customWidth="1"/>
    <col min="14862" max="14862" width="9.5" style="1" customWidth="1"/>
    <col min="14863" max="15104" width="6.875" style="1"/>
    <col min="15105" max="15105" width="19.75" style="1" customWidth="1"/>
    <col min="15106" max="15106" width="14.875" style="1" customWidth="1"/>
    <col min="15107" max="15107" width="20.125" style="1" customWidth="1"/>
    <col min="15108" max="15109" width="11.75" style="1" customWidth="1"/>
    <col min="15110" max="15110" width="10.25" style="1" customWidth="1"/>
    <col min="15111" max="15111" width="10.5" style="1" customWidth="1"/>
    <col min="15112" max="15112" width="11.75" style="1" customWidth="1"/>
    <col min="15113" max="15113" width="10.375" style="1" customWidth="1"/>
    <col min="15114" max="15114" width="10.5" style="1" customWidth="1"/>
    <col min="15115" max="15115" width="21.625" style="1" customWidth="1"/>
    <col min="15116" max="15116" width="9.5" style="1" customWidth="1"/>
    <col min="15117" max="15117" width="9.75" style="1" customWidth="1"/>
    <col min="15118" max="15118" width="9.5" style="1" customWidth="1"/>
    <col min="15119" max="15360" width="6.875" style="1"/>
    <col min="15361" max="15361" width="19.75" style="1" customWidth="1"/>
    <col min="15362" max="15362" width="14.875" style="1" customWidth="1"/>
    <col min="15363" max="15363" width="20.125" style="1" customWidth="1"/>
    <col min="15364" max="15365" width="11.75" style="1" customWidth="1"/>
    <col min="15366" max="15366" width="10.25" style="1" customWidth="1"/>
    <col min="15367" max="15367" width="10.5" style="1" customWidth="1"/>
    <col min="15368" max="15368" width="11.75" style="1" customWidth="1"/>
    <col min="15369" max="15369" width="10.375" style="1" customWidth="1"/>
    <col min="15370" max="15370" width="10.5" style="1" customWidth="1"/>
    <col min="15371" max="15371" width="21.625" style="1" customWidth="1"/>
    <col min="15372" max="15372" width="9.5" style="1" customWidth="1"/>
    <col min="15373" max="15373" width="9.75" style="1" customWidth="1"/>
    <col min="15374" max="15374" width="9.5" style="1" customWidth="1"/>
    <col min="15375" max="15616" width="6.875" style="1"/>
    <col min="15617" max="15617" width="19.75" style="1" customWidth="1"/>
    <col min="15618" max="15618" width="14.875" style="1" customWidth="1"/>
    <col min="15619" max="15619" width="20.125" style="1" customWidth="1"/>
    <col min="15620" max="15621" width="11.75" style="1" customWidth="1"/>
    <col min="15622" max="15622" width="10.25" style="1" customWidth="1"/>
    <col min="15623" max="15623" width="10.5" style="1" customWidth="1"/>
    <col min="15624" max="15624" width="11.75" style="1" customWidth="1"/>
    <col min="15625" max="15625" width="10.375" style="1" customWidth="1"/>
    <col min="15626" max="15626" width="10.5" style="1" customWidth="1"/>
    <col min="15627" max="15627" width="21.625" style="1" customWidth="1"/>
    <col min="15628" max="15628" width="9.5" style="1" customWidth="1"/>
    <col min="15629" max="15629" width="9.75" style="1" customWidth="1"/>
    <col min="15630" max="15630" width="9.5" style="1" customWidth="1"/>
    <col min="15631" max="15872" width="6.875" style="1"/>
    <col min="15873" max="15873" width="19.75" style="1" customWidth="1"/>
    <col min="15874" max="15874" width="14.875" style="1" customWidth="1"/>
    <col min="15875" max="15875" width="20.125" style="1" customWidth="1"/>
    <col min="15876" max="15877" width="11.75" style="1" customWidth="1"/>
    <col min="15878" max="15878" width="10.25" style="1" customWidth="1"/>
    <col min="15879" max="15879" width="10.5" style="1" customWidth="1"/>
    <col min="15880" max="15880" width="11.75" style="1" customWidth="1"/>
    <col min="15881" max="15881" width="10.375" style="1" customWidth="1"/>
    <col min="15882" max="15882" width="10.5" style="1" customWidth="1"/>
    <col min="15883" max="15883" width="21.625" style="1" customWidth="1"/>
    <col min="15884" max="15884" width="9.5" style="1" customWidth="1"/>
    <col min="15885" max="15885" width="9.75" style="1" customWidth="1"/>
    <col min="15886" max="15886" width="9.5" style="1" customWidth="1"/>
    <col min="15887" max="16128" width="6.875" style="1"/>
    <col min="16129" max="16129" width="19.75" style="1" customWidth="1"/>
    <col min="16130" max="16130" width="14.875" style="1" customWidth="1"/>
    <col min="16131" max="16131" width="20.125" style="1" customWidth="1"/>
    <col min="16132" max="16133" width="11.75" style="1" customWidth="1"/>
    <col min="16134" max="16134" width="10.25" style="1" customWidth="1"/>
    <col min="16135" max="16135" width="10.5" style="1" customWidth="1"/>
    <col min="16136" max="16136" width="11.75" style="1" customWidth="1"/>
    <col min="16137" max="16137" width="10.375" style="1" customWidth="1"/>
    <col min="16138" max="16138" width="10.5" style="1" customWidth="1"/>
    <col min="16139" max="16139" width="21.625" style="1" customWidth="1"/>
    <col min="16140" max="16140" width="9.5" style="1" customWidth="1"/>
    <col min="16141" max="16141" width="9.75" style="1" customWidth="1"/>
    <col min="16142" max="16142" width="9.5" style="1" customWidth="1"/>
    <col min="16143" max="16384" width="6.875" style="1"/>
  </cols>
  <sheetData>
    <row r="1" spans="1:14">
      <c r="A1" s="48" t="s">
        <v>0</v>
      </c>
      <c r="B1" s="48"/>
      <c r="C1" s="49" t="s">
        <v>1</v>
      </c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</row>
    <row r="2" spans="1:14">
      <c r="A2" s="16" t="s">
        <v>2</v>
      </c>
      <c r="B2" s="30" t="s">
        <v>3</v>
      </c>
      <c r="C2" s="50" t="s">
        <v>4</v>
      </c>
      <c r="D2" s="5" t="s">
        <v>56</v>
      </c>
      <c r="E2" s="51" t="s">
        <v>123</v>
      </c>
      <c r="F2" s="5"/>
      <c r="G2" s="4"/>
      <c r="H2" s="5" t="s">
        <v>124</v>
      </c>
      <c r="I2" s="5"/>
      <c r="J2" s="4"/>
      <c r="K2" s="4" t="s">
        <v>125</v>
      </c>
      <c r="L2" s="4" t="s">
        <v>126</v>
      </c>
      <c r="M2" s="4" t="s">
        <v>127</v>
      </c>
      <c r="N2" s="5" t="s">
        <v>128</v>
      </c>
    </row>
    <row r="3" ht="45" customHeight="1" spans="1:14">
      <c r="A3" s="16"/>
      <c r="B3" s="52"/>
      <c r="C3" s="50"/>
      <c r="D3" s="5"/>
      <c r="E3" s="53" t="s">
        <v>126</v>
      </c>
      <c r="F3" s="54" t="s">
        <v>127</v>
      </c>
      <c r="G3" s="54" t="s">
        <v>128</v>
      </c>
      <c r="H3" s="55" t="s">
        <v>126</v>
      </c>
      <c r="I3" s="55" t="s">
        <v>127</v>
      </c>
      <c r="J3" s="70" t="s">
        <v>128</v>
      </c>
      <c r="K3" s="4"/>
      <c r="L3" s="3"/>
      <c r="M3" s="3"/>
      <c r="N3" s="2"/>
    </row>
    <row r="4" spans="1:14">
      <c r="A4" s="56" t="s">
        <v>129</v>
      </c>
      <c r="B4" s="57">
        <f>SUM(B5:B7)</f>
        <v>14021076</v>
      </c>
      <c r="C4" s="58" t="s">
        <v>130</v>
      </c>
      <c r="D4" s="59">
        <f t="shared" ref="D4:D32" si="0">SUM(E4:J4)</f>
        <v>14021076</v>
      </c>
      <c r="E4" s="59">
        <f t="shared" ref="E4:J4" si="1">SUM(E5:E32)</f>
        <v>14021076</v>
      </c>
      <c r="F4" s="59">
        <f t="shared" si="1"/>
        <v>0</v>
      </c>
      <c r="G4" s="59">
        <f t="shared" si="1"/>
        <v>0</v>
      </c>
      <c r="H4" s="59">
        <f t="shared" si="1"/>
        <v>0</v>
      </c>
      <c r="I4" s="59">
        <f t="shared" si="1"/>
        <v>0</v>
      </c>
      <c r="J4" s="59">
        <f t="shared" si="1"/>
        <v>0</v>
      </c>
      <c r="K4" s="56" t="s">
        <v>131</v>
      </c>
      <c r="L4" s="71">
        <f t="shared" ref="L4:N4" si="2">SUM(L5,L6)</f>
        <v>12051523</v>
      </c>
      <c r="M4" s="71">
        <f t="shared" si="2"/>
        <v>0</v>
      </c>
      <c r="N4" s="71">
        <f t="shared" si="2"/>
        <v>0</v>
      </c>
    </row>
    <row r="5" spans="1:14">
      <c r="A5" s="60" t="s">
        <v>132</v>
      </c>
      <c r="B5" s="61">
        <v>14021076</v>
      </c>
      <c r="C5" s="62" t="s">
        <v>133</v>
      </c>
      <c r="D5" s="59">
        <f t="shared" si="0"/>
        <v>0</v>
      </c>
      <c r="E5" s="63">
        <v>0</v>
      </c>
      <c r="F5" s="63">
        <v>0</v>
      </c>
      <c r="G5" s="63">
        <v>0</v>
      </c>
      <c r="H5" s="63">
        <v>0</v>
      </c>
      <c r="I5" s="63">
        <v>0</v>
      </c>
      <c r="J5" s="61">
        <v>0</v>
      </c>
      <c r="K5" s="72" t="s">
        <v>134</v>
      </c>
      <c r="L5" s="73">
        <v>11221523</v>
      </c>
      <c r="M5" s="73">
        <v>0</v>
      </c>
      <c r="N5" s="74">
        <v>0</v>
      </c>
    </row>
    <row r="6" spans="1:15">
      <c r="A6" s="60" t="s">
        <v>135</v>
      </c>
      <c r="B6" s="61">
        <v>0</v>
      </c>
      <c r="C6" s="62" t="s">
        <v>136</v>
      </c>
      <c r="D6" s="59">
        <f t="shared" si="0"/>
        <v>0</v>
      </c>
      <c r="E6" s="63">
        <v>0</v>
      </c>
      <c r="F6" s="63">
        <v>0</v>
      </c>
      <c r="G6" s="63">
        <v>0</v>
      </c>
      <c r="H6" s="63">
        <v>0</v>
      </c>
      <c r="I6" s="63">
        <v>0</v>
      </c>
      <c r="J6" s="61">
        <v>0</v>
      </c>
      <c r="K6" s="72" t="s">
        <v>137</v>
      </c>
      <c r="L6" s="29">
        <v>830000</v>
      </c>
      <c r="M6" s="29">
        <v>0</v>
      </c>
      <c r="N6" s="26">
        <v>0</v>
      </c>
      <c r="O6" s="13"/>
    </row>
    <row r="7" spans="1:14">
      <c r="A7" s="60" t="s">
        <v>138</v>
      </c>
      <c r="B7" s="15">
        <v>0</v>
      </c>
      <c r="C7" s="62" t="s">
        <v>139</v>
      </c>
      <c r="D7" s="59">
        <f t="shared" si="0"/>
        <v>0</v>
      </c>
      <c r="E7" s="63">
        <v>0</v>
      </c>
      <c r="F7" s="63">
        <v>0</v>
      </c>
      <c r="G7" s="63">
        <v>0</v>
      </c>
      <c r="H7" s="63">
        <v>0</v>
      </c>
      <c r="I7" s="63">
        <v>0</v>
      </c>
      <c r="J7" s="61">
        <v>0</v>
      </c>
      <c r="K7" s="72" t="s">
        <v>140</v>
      </c>
      <c r="L7" s="71">
        <f t="shared" ref="L7:N7" si="3">SUM(L8,L10,L9)</f>
        <v>1969553</v>
      </c>
      <c r="M7" s="71">
        <f t="shared" si="3"/>
        <v>0</v>
      </c>
      <c r="N7" s="71">
        <f t="shared" si="3"/>
        <v>0</v>
      </c>
    </row>
    <row r="8" spans="1:14">
      <c r="A8" s="60" t="s">
        <v>141</v>
      </c>
      <c r="B8" s="64">
        <f>SUM(B9:B11)</f>
        <v>0</v>
      </c>
      <c r="C8" s="62" t="s">
        <v>142</v>
      </c>
      <c r="D8" s="59">
        <f t="shared" si="0"/>
        <v>0</v>
      </c>
      <c r="E8" s="63">
        <v>0</v>
      </c>
      <c r="F8" s="63">
        <v>0</v>
      </c>
      <c r="G8" s="63">
        <v>0</v>
      </c>
      <c r="H8" s="63">
        <v>0</v>
      </c>
      <c r="I8" s="63">
        <v>0</v>
      </c>
      <c r="J8" s="61">
        <v>0</v>
      </c>
      <c r="K8" s="72" t="s">
        <v>143</v>
      </c>
      <c r="L8" s="59">
        <v>0</v>
      </c>
      <c r="M8" s="26">
        <v>0</v>
      </c>
      <c r="N8" s="75">
        <v>0</v>
      </c>
    </row>
    <row r="9" spans="1:15">
      <c r="A9" s="60" t="s">
        <v>132</v>
      </c>
      <c r="B9" s="61">
        <v>0</v>
      </c>
      <c r="C9" s="62" t="s">
        <v>144</v>
      </c>
      <c r="D9" s="59">
        <f t="shared" si="0"/>
        <v>0</v>
      </c>
      <c r="E9" s="63">
        <v>0</v>
      </c>
      <c r="F9" s="63">
        <v>0</v>
      </c>
      <c r="G9" s="63">
        <v>0</v>
      </c>
      <c r="H9" s="63">
        <v>0</v>
      </c>
      <c r="I9" s="63">
        <v>0</v>
      </c>
      <c r="J9" s="61">
        <v>0</v>
      </c>
      <c r="K9" s="72" t="s">
        <v>145</v>
      </c>
      <c r="L9" s="59">
        <v>1729553</v>
      </c>
      <c r="M9" s="73">
        <v>0</v>
      </c>
      <c r="N9" s="57">
        <v>0</v>
      </c>
      <c r="O9" s="13"/>
    </row>
    <row r="10" spans="1:15">
      <c r="A10" s="60" t="s">
        <v>135</v>
      </c>
      <c r="B10" s="61">
        <v>0</v>
      </c>
      <c r="C10" s="65" t="s">
        <v>146</v>
      </c>
      <c r="D10" s="59">
        <f t="shared" si="0"/>
        <v>0</v>
      </c>
      <c r="E10" s="63">
        <v>0</v>
      </c>
      <c r="F10" s="63">
        <v>0</v>
      </c>
      <c r="G10" s="63">
        <v>0</v>
      </c>
      <c r="H10" s="63">
        <v>0</v>
      </c>
      <c r="I10" s="63">
        <v>0</v>
      </c>
      <c r="J10" s="61">
        <v>0</v>
      </c>
      <c r="K10" s="72" t="s">
        <v>147</v>
      </c>
      <c r="L10" s="26">
        <v>240000</v>
      </c>
      <c r="M10" s="47">
        <v>0</v>
      </c>
      <c r="N10" s="47">
        <v>0</v>
      </c>
      <c r="O10" s="13"/>
    </row>
    <row r="11" spans="1:14">
      <c r="A11" s="60" t="s">
        <v>138</v>
      </c>
      <c r="B11" s="15">
        <v>0</v>
      </c>
      <c r="C11" s="62" t="s">
        <v>148</v>
      </c>
      <c r="D11" s="59">
        <f t="shared" si="0"/>
        <v>0</v>
      </c>
      <c r="E11" s="63">
        <v>0</v>
      </c>
      <c r="F11" s="63">
        <v>0</v>
      </c>
      <c r="G11" s="63">
        <v>0</v>
      </c>
      <c r="H11" s="63">
        <v>0</v>
      </c>
      <c r="I11" s="63">
        <v>0</v>
      </c>
      <c r="J11" s="61">
        <v>0</v>
      </c>
      <c r="K11" s="62"/>
      <c r="L11" s="76"/>
      <c r="M11" s="76"/>
      <c r="N11" s="77"/>
    </row>
    <row r="12" spans="1:15">
      <c r="A12" s="60"/>
      <c r="B12" s="66"/>
      <c r="C12" s="65" t="s">
        <v>79</v>
      </c>
      <c r="D12" s="59">
        <f t="shared" si="0"/>
        <v>1561648</v>
      </c>
      <c r="E12" s="63">
        <v>1561648</v>
      </c>
      <c r="F12" s="63">
        <v>0</v>
      </c>
      <c r="G12" s="63">
        <v>0</v>
      </c>
      <c r="H12" s="63">
        <v>0</v>
      </c>
      <c r="I12" s="63">
        <v>0</v>
      </c>
      <c r="J12" s="61">
        <v>0</v>
      </c>
      <c r="K12" s="62"/>
      <c r="L12" s="78"/>
      <c r="M12" s="79"/>
      <c r="N12" s="79"/>
      <c r="O12" s="13"/>
    </row>
    <row r="13" spans="1:14">
      <c r="A13" s="60"/>
      <c r="B13" s="26"/>
      <c r="C13" s="65" t="s">
        <v>149</v>
      </c>
      <c r="D13" s="59">
        <f t="shared" si="0"/>
        <v>0</v>
      </c>
      <c r="E13" s="63">
        <v>0</v>
      </c>
      <c r="F13" s="63">
        <v>0</v>
      </c>
      <c r="G13" s="63">
        <v>0</v>
      </c>
      <c r="H13" s="63">
        <v>0</v>
      </c>
      <c r="I13" s="63">
        <v>0</v>
      </c>
      <c r="J13" s="61">
        <v>0</v>
      </c>
      <c r="K13" s="62" t="s">
        <v>150</v>
      </c>
      <c r="L13" s="80">
        <f t="shared" ref="L13:N13" si="4">SUM(L14:L23)</f>
        <v>14021076</v>
      </c>
      <c r="M13" s="80">
        <f t="shared" si="4"/>
        <v>0</v>
      </c>
      <c r="N13" s="80">
        <f t="shared" si="4"/>
        <v>0</v>
      </c>
    </row>
    <row r="14" spans="1:14">
      <c r="A14" s="60"/>
      <c r="B14" s="26"/>
      <c r="C14" s="65" t="s">
        <v>93</v>
      </c>
      <c r="D14" s="59">
        <f t="shared" si="0"/>
        <v>612229</v>
      </c>
      <c r="E14" s="63">
        <v>612229</v>
      </c>
      <c r="F14" s="63">
        <v>0</v>
      </c>
      <c r="G14" s="63">
        <v>0</v>
      </c>
      <c r="H14" s="63">
        <v>0</v>
      </c>
      <c r="I14" s="63">
        <v>0</v>
      </c>
      <c r="J14" s="61">
        <v>0</v>
      </c>
      <c r="K14" s="72" t="s">
        <v>151</v>
      </c>
      <c r="L14" s="63">
        <v>11111735</v>
      </c>
      <c r="M14" s="63">
        <v>0</v>
      </c>
      <c r="N14" s="61">
        <v>0</v>
      </c>
    </row>
    <row r="15" spans="1:14">
      <c r="A15" s="60"/>
      <c r="B15" s="26"/>
      <c r="C15" s="62" t="s">
        <v>152</v>
      </c>
      <c r="D15" s="59">
        <f t="shared" si="0"/>
        <v>0</v>
      </c>
      <c r="E15" s="63">
        <v>0</v>
      </c>
      <c r="F15" s="63">
        <v>0</v>
      </c>
      <c r="G15" s="63">
        <v>0</v>
      </c>
      <c r="H15" s="63">
        <v>0</v>
      </c>
      <c r="I15" s="63">
        <v>0</v>
      </c>
      <c r="J15" s="61">
        <v>0</v>
      </c>
      <c r="K15" s="72" t="s">
        <v>153</v>
      </c>
      <c r="L15" s="63">
        <v>1070000</v>
      </c>
      <c r="M15" s="63">
        <v>0</v>
      </c>
      <c r="N15" s="61">
        <v>0</v>
      </c>
    </row>
    <row r="16" spans="1:15">
      <c r="A16" s="60"/>
      <c r="B16" s="26"/>
      <c r="C16" s="65" t="s">
        <v>154</v>
      </c>
      <c r="D16" s="59">
        <f t="shared" si="0"/>
        <v>0</v>
      </c>
      <c r="E16" s="63">
        <v>0</v>
      </c>
      <c r="F16" s="63">
        <v>0</v>
      </c>
      <c r="G16" s="63">
        <v>0</v>
      </c>
      <c r="H16" s="63">
        <v>0</v>
      </c>
      <c r="I16" s="63">
        <v>0</v>
      </c>
      <c r="J16" s="15">
        <v>0</v>
      </c>
      <c r="K16" s="72" t="s">
        <v>155</v>
      </c>
      <c r="L16" s="63">
        <v>1039341</v>
      </c>
      <c r="M16" s="63">
        <v>0</v>
      </c>
      <c r="N16" s="61">
        <v>0</v>
      </c>
      <c r="O16" s="13"/>
    </row>
    <row r="17" spans="1:14">
      <c r="A17" s="60"/>
      <c r="B17" s="26"/>
      <c r="C17" s="62" t="s">
        <v>105</v>
      </c>
      <c r="D17" s="59">
        <f t="shared" si="0"/>
        <v>11232660</v>
      </c>
      <c r="E17" s="63">
        <v>11232660</v>
      </c>
      <c r="F17" s="63">
        <v>0</v>
      </c>
      <c r="G17" s="63">
        <v>0</v>
      </c>
      <c r="H17" s="63">
        <v>0</v>
      </c>
      <c r="I17" s="63">
        <v>0</v>
      </c>
      <c r="J17" s="81">
        <v>0</v>
      </c>
      <c r="K17" s="82" t="s">
        <v>156</v>
      </c>
      <c r="L17" s="63">
        <v>0</v>
      </c>
      <c r="M17" s="63">
        <v>0</v>
      </c>
      <c r="N17" s="61">
        <v>0</v>
      </c>
    </row>
    <row r="18" spans="1:15">
      <c r="A18" s="60"/>
      <c r="B18" s="26"/>
      <c r="C18" s="62" t="s">
        <v>157</v>
      </c>
      <c r="D18" s="59">
        <f t="shared" si="0"/>
        <v>0</v>
      </c>
      <c r="E18" s="63">
        <v>0</v>
      </c>
      <c r="F18" s="63">
        <v>0</v>
      </c>
      <c r="G18" s="63">
        <v>0</v>
      </c>
      <c r="H18" s="63">
        <v>0</v>
      </c>
      <c r="I18" s="63">
        <v>0</v>
      </c>
      <c r="J18" s="61">
        <v>0</v>
      </c>
      <c r="K18" s="72" t="s">
        <v>158</v>
      </c>
      <c r="L18" s="63">
        <v>0</v>
      </c>
      <c r="M18" s="63">
        <v>0</v>
      </c>
      <c r="N18" s="61">
        <v>0</v>
      </c>
      <c r="O18" s="13"/>
    </row>
    <row r="19" spans="1:15">
      <c r="A19" s="60"/>
      <c r="B19" s="26"/>
      <c r="C19" s="65" t="s">
        <v>159</v>
      </c>
      <c r="D19" s="59">
        <f t="shared" si="0"/>
        <v>0</v>
      </c>
      <c r="E19" s="63">
        <v>0</v>
      </c>
      <c r="F19" s="63">
        <v>0</v>
      </c>
      <c r="G19" s="63">
        <v>0</v>
      </c>
      <c r="H19" s="63">
        <v>0</v>
      </c>
      <c r="I19" s="63">
        <v>0</v>
      </c>
      <c r="J19" s="61">
        <v>0</v>
      </c>
      <c r="K19" s="72" t="s">
        <v>160</v>
      </c>
      <c r="L19" s="63">
        <v>800000</v>
      </c>
      <c r="M19" s="63">
        <v>0</v>
      </c>
      <c r="N19" s="61">
        <v>0</v>
      </c>
      <c r="O19" s="13"/>
    </row>
    <row r="20" spans="1:15">
      <c r="A20" s="60"/>
      <c r="B20" s="26"/>
      <c r="C20" s="62" t="s">
        <v>161</v>
      </c>
      <c r="D20" s="59">
        <f t="shared" si="0"/>
        <v>0</v>
      </c>
      <c r="E20" s="63">
        <v>0</v>
      </c>
      <c r="F20" s="63">
        <v>0</v>
      </c>
      <c r="G20" s="63">
        <v>0</v>
      </c>
      <c r="H20" s="63">
        <v>0</v>
      </c>
      <c r="I20" s="63">
        <v>0</v>
      </c>
      <c r="J20" s="61">
        <v>0</v>
      </c>
      <c r="K20" s="72" t="s">
        <v>162</v>
      </c>
      <c r="L20" s="63">
        <v>0</v>
      </c>
      <c r="M20" s="63">
        <v>0</v>
      </c>
      <c r="N20" s="61">
        <v>0</v>
      </c>
      <c r="O20" s="13"/>
    </row>
    <row r="21" spans="1:15">
      <c r="A21" s="60"/>
      <c r="B21" s="26"/>
      <c r="C21" s="62" t="s">
        <v>163</v>
      </c>
      <c r="D21" s="59">
        <f t="shared" si="0"/>
        <v>0</v>
      </c>
      <c r="E21" s="63">
        <v>0</v>
      </c>
      <c r="F21" s="63">
        <v>0</v>
      </c>
      <c r="G21" s="63">
        <v>0</v>
      </c>
      <c r="H21" s="63">
        <v>0</v>
      </c>
      <c r="I21" s="63">
        <v>0</v>
      </c>
      <c r="J21" s="61">
        <v>0</v>
      </c>
      <c r="K21" s="72" t="s">
        <v>164</v>
      </c>
      <c r="L21" s="63">
        <v>0</v>
      </c>
      <c r="M21" s="63">
        <v>0</v>
      </c>
      <c r="N21" s="61">
        <v>0</v>
      </c>
      <c r="O21" s="13"/>
    </row>
    <row r="22" spans="1:15">
      <c r="A22" s="67"/>
      <c r="B22" s="26"/>
      <c r="C22" s="62" t="s">
        <v>165</v>
      </c>
      <c r="D22" s="59">
        <f t="shared" si="0"/>
        <v>0</v>
      </c>
      <c r="E22" s="63">
        <v>0</v>
      </c>
      <c r="F22" s="63">
        <v>0</v>
      </c>
      <c r="G22" s="63">
        <v>0</v>
      </c>
      <c r="H22" s="63">
        <v>0</v>
      </c>
      <c r="I22" s="63">
        <v>0</v>
      </c>
      <c r="J22" s="61">
        <v>0</v>
      </c>
      <c r="K22" s="72" t="s">
        <v>166</v>
      </c>
      <c r="L22" s="63">
        <v>0</v>
      </c>
      <c r="M22" s="63">
        <v>0</v>
      </c>
      <c r="N22" s="61">
        <v>0</v>
      </c>
      <c r="O22" s="13"/>
    </row>
    <row r="23" spans="1:14">
      <c r="A23" s="67"/>
      <c r="B23" s="26"/>
      <c r="C23" s="62" t="s">
        <v>167</v>
      </c>
      <c r="D23" s="59">
        <f t="shared" si="0"/>
        <v>0</v>
      </c>
      <c r="E23" s="63">
        <v>0</v>
      </c>
      <c r="F23" s="63">
        <v>0</v>
      </c>
      <c r="G23" s="63">
        <v>0</v>
      </c>
      <c r="H23" s="63">
        <v>0</v>
      </c>
      <c r="I23" s="63">
        <v>0</v>
      </c>
      <c r="J23" s="61">
        <v>0</v>
      </c>
      <c r="K23" s="62" t="s">
        <v>168</v>
      </c>
      <c r="L23" s="37">
        <v>0</v>
      </c>
      <c r="M23" s="37">
        <v>0</v>
      </c>
      <c r="N23" s="15">
        <v>0</v>
      </c>
    </row>
    <row r="24" spans="1:15">
      <c r="A24" s="60"/>
      <c r="B24" s="26"/>
      <c r="C24" s="62" t="s">
        <v>115</v>
      </c>
      <c r="D24" s="59">
        <f t="shared" si="0"/>
        <v>614539</v>
      </c>
      <c r="E24" s="63">
        <v>614539</v>
      </c>
      <c r="F24" s="63">
        <v>0</v>
      </c>
      <c r="G24" s="63">
        <v>0</v>
      </c>
      <c r="H24" s="63">
        <v>0</v>
      </c>
      <c r="I24" s="63">
        <v>0</v>
      </c>
      <c r="J24" s="61">
        <v>0</v>
      </c>
      <c r="K24" s="62"/>
      <c r="L24" s="69"/>
      <c r="M24" s="83"/>
      <c r="N24" s="83"/>
      <c r="O24" s="13"/>
    </row>
    <row r="25" spans="1:14">
      <c r="A25" s="60"/>
      <c r="B25" s="26"/>
      <c r="C25" s="62" t="s">
        <v>169</v>
      </c>
      <c r="D25" s="59">
        <f t="shared" si="0"/>
        <v>0</v>
      </c>
      <c r="E25" s="63">
        <v>0</v>
      </c>
      <c r="F25" s="63">
        <v>0</v>
      </c>
      <c r="G25" s="63">
        <v>0</v>
      </c>
      <c r="H25" s="63">
        <v>0</v>
      </c>
      <c r="I25" s="63">
        <v>0</v>
      </c>
      <c r="J25" s="61">
        <v>0</v>
      </c>
      <c r="K25" s="62"/>
      <c r="L25" s="68"/>
      <c r="M25" s="84"/>
      <c r="N25" s="84"/>
    </row>
    <row r="26" spans="1:14">
      <c r="A26" s="60"/>
      <c r="B26" s="26"/>
      <c r="C26" s="65" t="s">
        <v>170</v>
      </c>
      <c r="D26" s="59">
        <f t="shared" si="0"/>
        <v>0</v>
      </c>
      <c r="E26" s="63">
        <v>0</v>
      </c>
      <c r="F26" s="63">
        <v>0</v>
      </c>
      <c r="G26" s="63">
        <v>0</v>
      </c>
      <c r="H26" s="63">
        <v>0</v>
      </c>
      <c r="I26" s="63">
        <v>0</v>
      </c>
      <c r="J26" s="61">
        <v>0</v>
      </c>
      <c r="K26" s="62"/>
      <c r="L26" s="68"/>
      <c r="M26" s="68"/>
      <c r="N26" s="68"/>
    </row>
    <row r="27" spans="1:14">
      <c r="A27" s="60"/>
      <c r="B27" s="26"/>
      <c r="C27" s="62" t="s">
        <v>171</v>
      </c>
      <c r="D27" s="59">
        <f t="shared" si="0"/>
        <v>0</v>
      </c>
      <c r="E27" s="63">
        <v>0</v>
      </c>
      <c r="F27" s="63">
        <v>0</v>
      </c>
      <c r="G27" s="63">
        <v>0</v>
      </c>
      <c r="H27" s="63">
        <v>0</v>
      </c>
      <c r="I27" s="63">
        <v>0</v>
      </c>
      <c r="J27" s="61">
        <v>0</v>
      </c>
      <c r="K27" s="62"/>
      <c r="L27" s="68"/>
      <c r="M27" s="68"/>
      <c r="N27" s="68"/>
    </row>
    <row r="28" spans="1:14">
      <c r="A28" s="60"/>
      <c r="B28" s="26"/>
      <c r="C28" s="62" t="s">
        <v>168</v>
      </c>
      <c r="D28" s="59">
        <f t="shared" si="0"/>
        <v>0</v>
      </c>
      <c r="E28" s="63">
        <v>0</v>
      </c>
      <c r="F28" s="63">
        <v>0</v>
      </c>
      <c r="G28" s="63">
        <v>0</v>
      </c>
      <c r="H28" s="63">
        <v>0</v>
      </c>
      <c r="I28" s="63">
        <v>0</v>
      </c>
      <c r="J28" s="61">
        <v>0</v>
      </c>
      <c r="K28" s="62"/>
      <c r="L28" s="68"/>
      <c r="M28" s="68"/>
      <c r="N28" s="68"/>
    </row>
    <row r="29" spans="1:14">
      <c r="A29" s="60"/>
      <c r="B29" s="26"/>
      <c r="C29" s="62" t="s">
        <v>172</v>
      </c>
      <c r="D29" s="59">
        <f t="shared" si="0"/>
        <v>0</v>
      </c>
      <c r="E29" s="63">
        <v>0</v>
      </c>
      <c r="F29" s="63">
        <v>0</v>
      </c>
      <c r="G29" s="63">
        <v>0</v>
      </c>
      <c r="H29" s="63">
        <v>0</v>
      </c>
      <c r="I29" s="63">
        <v>0</v>
      </c>
      <c r="J29" s="61">
        <v>0</v>
      </c>
      <c r="K29" s="62"/>
      <c r="L29" s="68"/>
      <c r="M29" s="68"/>
      <c r="N29" s="68"/>
    </row>
    <row r="30" spans="1:14">
      <c r="A30" s="60"/>
      <c r="B30" s="26"/>
      <c r="C30" s="62" t="s">
        <v>173</v>
      </c>
      <c r="D30" s="59">
        <f t="shared" si="0"/>
        <v>0</v>
      </c>
      <c r="E30" s="63">
        <v>0</v>
      </c>
      <c r="F30" s="63">
        <v>0</v>
      </c>
      <c r="G30" s="63">
        <v>0</v>
      </c>
      <c r="H30" s="63">
        <v>0</v>
      </c>
      <c r="I30" s="63">
        <v>0</v>
      </c>
      <c r="J30" s="61">
        <v>0</v>
      </c>
      <c r="K30" s="62"/>
      <c r="L30" s="68"/>
      <c r="M30" s="68"/>
      <c r="N30" s="84"/>
    </row>
    <row r="31" spans="1:14">
      <c r="A31" s="60"/>
      <c r="B31" s="26"/>
      <c r="C31" s="62" t="s">
        <v>174</v>
      </c>
      <c r="D31" s="59">
        <f t="shared" si="0"/>
        <v>0</v>
      </c>
      <c r="E31" s="63">
        <v>0</v>
      </c>
      <c r="F31" s="63">
        <v>0</v>
      </c>
      <c r="G31" s="63">
        <v>0</v>
      </c>
      <c r="H31" s="63">
        <v>0</v>
      </c>
      <c r="I31" s="63">
        <v>0</v>
      </c>
      <c r="J31" s="61">
        <v>0</v>
      </c>
      <c r="K31" s="62"/>
      <c r="L31" s="68"/>
      <c r="M31" s="68"/>
      <c r="N31" s="68"/>
    </row>
    <row r="32" spans="1:14">
      <c r="A32" s="60"/>
      <c r="B32" s="26"/>
      <c r="C32" s="62" t="s">
        <v>175</v>
      </c>
      <c r="D32" s="59">
        <f t="shared" si="0"/>
        <v>0</v>
      </c>
      <c r="E32" s="37">
        <v>0</v>
      </c>
      <c r="F32" s="37">
        <v>0</v>
      </c>
      <c r="G32" s="37">
        <v>0</v>
      </c>
      <c r="H32" s="37">
        <v>0</v>
      </c>
      <c r="I32" s="37">
        <v>0</v>
      </c>
      <c r="J32" s="15">
        <v>0</v>
      </c>
      <c r="K32" s="62"/>
      <c r="L32" s="68"/>
      <c r="M32" s="68"/>
      <c r="N32" s="68"/>
    </row>
    <row r="33" spans="1:14">
      <c r="A33" s="60"/>
      <c r="B33" s="26"/>
      <c r="C33" s="62" t="s">
        <v>176</v>
      </c>
      <c r="D33" s="68"/>
      <c r="E33" s="69"/>
      <c r="F33" s="69"/>
      <c r="G33" s="69"/>
      <c r="H33" s="69"/>
      <c r="I33" s="69"/>
      <c r="J33" s="69"/>
      <c r="K33" s="85"/>
      <c r="L33" s="68"/>
      <c r="M33" s="68"/>
      <c r="N33" s="68"/>
    </row>
    <row r="34" spans="1:14">
      <c r="A34" s="60"/>
      <c r="B34" s="26"/>
      <c r="C34" s="62"/>
      <c r="D34" s="68"/>
      <c r="E34" s="68"/>
      <c r="F34" s="68"/>
      <c r="G34" s="68"/>
      <c r="H34" s="68"/>
      <c r="I34" s="68"/>
      <c r="J34" s="84"/>
      <c r="K34" s="85"/>
      <c r="L34" s="68"/>
      <c r="M34" s="68"/>
      <c r="N34" s="68"/>
    </row>
    <row r="35" spans="1:14">
      <c r="A35" s="60" t="s">
        <v>177</v>
      </c>
      <c r="B35" s="26">
        <f>SUM(B8+B4)</f>
        <v>14021076</v>
      </c>
      <c r="C35" s="62" t="s">
        <v>178</v>
      </c>
      <c r="D35" s="68">
        <f t="shared" ref="D35:J35" si="5">SUM(D4)</f>
        <v>14021076</v>
      </c>
      <c r="E35" s="68">
        <f t="shared" si="5"/>
        <v>14021076</v>
      </c>
      <c r="F35" s="68">
        <f t="shared" si="5"/>
        <v>0</v>
      </c>
      <c r="G35" s="68">
        <f t="shared" si="5"/>
        <v>0</v>
      </c>
      <c r="H35" s="68">
        <f t="shared" si="5"/>
        <v>0</v>
      </c>
      <c r="I35" s="68">
        <f t="shared" si="5"/>
        <v>0</v>
      </c>
      <c r="J35" s="68">
        <f t="shared" si="5"/>
        <v>0</v>
      </c>
      <c r="K35" s="85"/>
      <c r="L35" s="68">
        <f t="shared" ref="L35:N35" si="6">SUM(L13)</f>
        <v>14021076</v>
      </c>
      <c r="M35" s="68">
        <f t="shared" si="6"/>
        <v>0</v>
      </c>
      <c r="N35" s="68">
        <f t="shared" si="6"/>
        <v>0</v>
      </c>
    </row>
    <row r="36"/>
    <row r="37"/>
  </sheetData>
  <mergeCells count="12">
    <mergeCell ref="A1:B1"/>
    <mergeCell ref="C1:N1"/>
    <mergeCell ref="E2:G2"/>
    <mergeCell ref="H2:J2"/>
    <mergeCell ref="A2:A3"/>
    <mergeCell ref="B2:B3"/>
    <mergeCell ref="C2:C3"/>
    <mergeCell ref="D2:D3"/>
    <mergeCell ref="K2:K3"/>
    <mergeCell ref="L2:L3"/>
    <mergeCell ref="M2:M3"/>
    <mergeCell ref="N2:N3"/>
  </mergeCells>
  <printOptions gridLines="1"/>
  <pageMargins left="0.747916666666667" right="0.747916666666667" top="1.37777777777778" bottom="0.984027777777778" header="0.786805555555556" footer="0.511805555555556"/>
  <pageSetup paperSize="9" scale="90" orientation="landscape"/>
  <headerFooter alignWithMargins="0">
    <oddHeader>&amp;C&amp;"文鼎大标宋简,常规"&amp;18财政拨款收支预算总表&amp;R
单位：元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Z34"/>
  <sheetViews>
    <sheetView showGridLines="0" showZeros="0" topLeftCell="A4" workbookViewId="0">
      <selection activeCell="G25" sqref="G25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7" width="9" style="1" customWidth="1"/>
    <col min="8" max="8" width="10.5" style="1" customWidth="1"/>
    <col min="9" max="9" width="12.25" style="1" hidden="1" customWidth="1"/>
    <col min="10" max="10" width="13.625" style="1" hidden="1" customWidth="1"/>
    <col min="11" max="11" width="9" style="1" customWidth="1"/>
    <col min="12" max="13" width="8.25" style="1" customWidth="1"/>
    <col min="14" max="14" width="6.875" style="1" customWidth="1"/>
    <col min="15" max="15" width="8.25" style="1" customWidth="1"/>
    <col min="16" max="16" width="6.875" style="1" customWidth="1"/>
    <col min="17" max="17" width="8.25" style="1" customWidth="1"/>
    <col min="18" max="18" width="6.875" style="1" customWidth="1"/>
    <col min="19" max="21" width="6.875" style="1" hidden="1" customWidth="1"/>
    <col min="22" max="22" width="6.875" style="1" customWidth="1"/>
    <col min="23" max="23" width="8.25" style="1" customWidth="1"/>
    <col min="24" max="27" width="6.875" style="1" hidden="1" customWidth="1"/>
    <col min="28" max="29" width="6.875" style="1" customWidth="1"/>
    <col min="30" max="34" width="6.875" style="1" hidden="1" customWidth="1"/>
    <col min="35" max="35" width="6.875" style="1" customWidth="1"/>
    <col min="36" max="36" width="8.25" style="1" customWidth="1"/>
    <col min="37" max="37" width="11.25" style="1" customWidth="1"/>
    <col min="38" max="38" width="6.875" style="1" hidden="1" customWidth="1"/>
    <col min="39" max="39" width="6.875" style="1" customWidth="1"/>
    <col min="40" max="40" width="6.875" style="1" hidden="1" customWidth="1"/>
    <col min="41" max="44" width="6.875" style="1" customWidth="1"/>
    <col min="45" max="46" width="6.875" style="1" hidden="1" customWidth="1"/>
    <col min="47" max="47" width="6.875" style="1" customWidth="1"/>
    <col min="48" max="59" width="6.875" style="1" hidden="1" customWidth="1"/>
    <col min="60" max="60" width="6.875" style="13" hidden="1" customWidth="1"/>
    <col min="61" max="61" width="8.25" style="1" customWidth="1"/>
    <col min="62" max="64" width="6.875" style="1" customWidth="1"/>
    <col min="65" max="65" width="6.875" style="1" hidden="1" customWidth="1"/>
    <col min="66" max="68" width="6.875" style="1" customWidth="1"/>
    <col min="69" max="69" width="6.875" style="1" hidden="1" customWidth="1"/>
    <col min="70" max="70" width="6.875" style="1" customWidth="1"/>
    <col min="71" max="71" width="6.75" style="1" customWidth="1"/>
    <col min="72" max="73" width="6.875" style="1" customWidth="1"/>
    <col min="74" max="76" width="6.875" style="1" hidden="1" customWidth="1"/>
    <col min="77" max="79" width="6.875" style="1" customWidth="1"/>
    <col min="80" max="80" width="8.375" style="1" customWidth="1"/>
    <col min="81" max="82" width="6.875" style="1" hidden="1" customWidth="1"/>
    <col min="83" max="83" width="6.875" style="1" customWidth="1"/>
    <col min="84" max="84" width="6.875" style="1" hidden="1" customWidth="1"/>
    <col min="85" max="85" width="6.875" style="1" customWidth="1"/>
    <col min="86" max="86" width="6.875" style="1" hidden="1" customWidth="1"/>
    <col min="87" max="87" width="6.875" style="1" customWidth="1"/>
    <col min="88" max="89" width="6.875" style="1" hidden="1" customWidth="1"/>
    <col min="90" max="92" width="6.875" style="1" customWidth="1"/>
    <col min="93" max="95" width="6.875" style="1" hidden="1" customWidth="1"/>
    <col min="96" max="96" width="6.875" style="1" customWidth="1"/>
    <col min="97" max="97" width="7.75" style="1" customWidth="1"/>
    <col min="98" max="98" width="6.875" style="1" customWidth="1"/>
    <col min="99" max="111" width="6.875" style="1" hidden="1" customWidth="1"/>
    <col min="112" max="112" width="12.125" style="1" hidden="1" customWidth="1"/>
    <col min="113" max="113" width="9.625" style="1" hidden="1" customWidth="1"/>
    <col min="114" max="114" width="9.75" style="1" hidden="1" customWidth="1"/>
    <col min="115" max="116" width="6.875" style="1" customWidth="1"/>
    <col min="117" max="129" width="6.875" style="1" hidden="1" customWidth="1"/>
    <col min="130" max="130" width="6.875" style="1" customWidth="1"/>
    <col min="131" max="134" width="6.875" style="1" hidden="1" customWidth="1"/>
    <col min="135" max="135" width="6.875" style="1" customWidth="1"/>
    <col min="136" max="164" width="6.875" style="1" hidden="1" customWidth="1"/>
    <col min="165" max="165" width="8.25" style="1" customWidth="1"/>
    <col min="166" max="166" width="6.875" style="1" customWidth="1"/>
    <col min="167" max="171" width="6.875" style="1" hidden="1" customWidth="1"/>
    <col min="172" max="172" width="6.875" style="1" customWidth="1"/>
    <col min="173" max="174" width="6.875" style="1" hidden="1" customWidth="1"/>
    <col min="175" max="175" width="6.875" style="1" customWidth="1"/>
    <col min="176" max="179" width="6.875" style="1" hidden="1" customWidth="1"/>
    <col min="180" max="180" width="9.875" style="1" hidden="1" customWidth="1"/>
    <col min="181" max="183" width="6.875" style="1" hidden="1" customWidth="1"/>
    <col min="184" max="184" width="9" style="1" hidden="1" customWidth="1"/>
    <col min="185" max="185" width="8.125" style="1" hidden="1" customWidth="1"/>
    <col min="186" max="186" width="9.25" style="1" hidden="1" customWidth="1"/>
    <col min="187" max="192" width="6.875" style="1" hidden="1" customWidth="1"/>
    <col min="193" max="194" width="6.875" style="1"/>
    <col min="195" max="205" width="6.875" style="1" hidden="1" customWidth="1"/>
    <col min="206" max="207" width="6.875" style="1"/>
    <col min="208" max="212" width="6.875" style="1" hidden="1" customWidth="1"/>
    <col min="213" max="213" width="6.875" style="1"/>
    <col min="214" max="234" width="6.875" style="1" hidden="1" customWidth="1"/>
    <col min="235" max="256" width="6.875" style="1"/>
    <col min="257" max="257" width="4.125" style="1" customWidth="1"/>
    <col min="258" max="258" width="4" style="1" customWidth="1"/>
    <col min="259" max="259" width="3.625" style="1" customWidth="1"/>
    <col min="260" max="260" width="10.125" style="1" customWidth="1"/>
    <col min="261" max="261" width="19.875" style="1" customWidth="1"/>
    <col min="262" max="262" width="12.125" style="1" customWidth="1"/>
    <col min="263" max="263" width="11.5" style="1" customWidth="1"/>
    <col min="264" max="264" width="11.25" style="1" customWidth="1"/>
    <col min="265" max="265" width="12.25" style="1" customWidth="1"/>
    <col min="266" max="266" width="13.625" style="1" customWidth="1"/>
    <col min="267" max="267" width="10.875" style="1" customWidth="1"/>
    <col min="268" max="268" width="10" style="1" customWidth="1"/>
    <col min="269" max="335" width="6.875" style="1" customWidth="1"/>
    <col min="336" max="336" width="8.375" style="1" customWidth="1"/>
    <col min="337" max="367" width="6.875" style="1" customWidth="1"/>
    <col min="368" max="368" width="12.125" style="1" customWidth="1"/>
    <col min="369" max="369" width="9.625" style="1" customWidth="1"/>
    <col min="370" max="370" width="9.75" style="1" customWidth="1"/>
    <col min="371" max="435" width="6.875" style="1" customWidth="1"/>
    <col min="436" max="436" width="9.875" style="1" customWidth="1"/>
    <col min="437" max="439" width="6.875" style="1" customWidth="1"/>
    <col min="440" max="440" width="9" style="1" customWidth="1"/>
    <col min="441" max="441" width="8.125" style="1" customWidth="1"/>
    <col min="442" max="442" width="9.25" style="1" customWidth="1"/>
    <col min="443" max="512" width="6.875" style="1"/>
    <col min="513" max="513" width="4.125" style="1" customWidth="1"/>
    <col min="514" max="514" width="4" style="1" customWidth="1"/>
    <col min="515" max="515" width="3.625" style="1" customWidth="1"/>
    <col min="516" max="516" width="10.125" style="1" customWidth="1"/>
    <col min="517" max="517" width="19.875" style="1" customWidth="1"/>
    <col min="518" max="518" width="12.125" style="1" customWidth="1"/>
    <col min="519" max="519" width="11.5" style="1" customWidth="1"/>
    <col min="520" max="520" width="11.25" style="1" customWidth="1"/>
    <col min="521" max="521" width="12.25" style="1" customWidth="1"/>
    <col min="522" max="522" width="13.625" style="1" customWidth="1"/>
    <col min="523" max="523" width="10.875" style="1" customWidth="1"/>
    <col min="524" max="524" width="10" style="1" customWidth="1"/>
    <col min="525" max="591" width="6.875" style="1" customWidth="1"/>
    <col min="592" max="592" width="8.375" style="1" customWidth="1"/>
    <col min="593" max="623" width="6.875" style="1" customWidth="1"/>
    <col min="624" max="624" width="12.125" style="1" customWidth="1"/>
    <col min="625" max="625" width="9.625" style="1" customWidth="1"/>
    <col min="626" max="626" width="9.75" style="1" customWidth="1"/>
    <col min="627" max="691" width="6.875" style="1" customWidth="1"/>
    <col min="692" max="692" width="9.875" style="1" customWidth="1"/>
    <col min="693" max="695" width="6.875" style="1" customWidth="1"/>
    <col min="696" max="696" width="9" style="1" customWidth="1"/>
    <col min="697" max="697" width="8.125" style="1" customWidth="1"/>
    <col min="698" max="698" width="9.25" style="1" customWidth="1"/>
    <col min="699" max="768" width="6.875" style="1"/>
    <col min="769" max="769" width="4.125" style="1" customWidth="1"/>
    <col min="770" max="770" width="4" style="1" customWidth="1"/>
    <col min="771" max="771" width="3.625" style="1" customWidth="1"/>
    <col min="772" max="772" width="10.125" style="1" customWidth="1"/>
    <col min="773" max="773" width="19.875" style="1" customWidth="1"/>
    <col min="774" max="774" width="12.125" style="1" customWidth="1"/>
    <col min="775" max="775" width="11.5" style="1" customWidth="1"/>
    <col min="776" max="776" width="11.25" style="1" customWidth="1"/>
    <col min="777" max="777" width="12.25" style="1" customWidth="1"/>
    <col min="778" max="778" width="13.625" style="1" customWidth="1"/>
    <col min="779" max="779" width="10.875" style="1" customWidth="1"/>
    <col min="780" max="780" width="10" style="1" customWidth="1"/>
    <col min="781" max="847" width="6.875" style="1" customWidth="1"/>
    <col min="848" max="848" width="8.375" style="1" customWidth="1"/>
    <col min="849" max="879" width="6.875" style="1" customWidth="1"/>
    <col min="880" max="880" width="12.125" style="1" customWidth="1"/>
    <col min="881" max="881" width="9.625" style="1" customWidth="1"/>
    <col min="882" max="882" width="9.75" style="1" customWidth="1"/>
    <col min="883" max="947" width="6.875" style="1" customWidth="1"/>
    <col min="948" max="948" width="9.875" style="1" customWidth="1"/>
    <col min="949" max="951" width="6.875" style="1" customWidth="1"/>
    <col min="952" max="952" width="9" style="1" customWidth="1"/>
    <col min="953" max="953" width="8.125" style="1" customWidth="1"/>
    <col min="954" max="954" width="9.25" style="1" customWidth="1"/>
    <col min="955" max="1024" width="6.875" style="1"/>
    <col min="1025" max="1025" width="4.125" style="1" customWidth="1"/>
    <col min="1026" max="1026" width="4" style="1" customWidth="1"/>
    <col min="1027" max="1027" width="3.625" style="1" customWidth="1"/>
    <col min="1028" max="1028" width="10.125" style="1" customWidth="1"/>
    <col min="1029" max="1029" width="19.875" style="1" customWidth="1"/>
    <col min="1030" max="1030" width="12.125" style="1" customWidth="1"/>
    <col min="1031" max="1031" width="11.5" style="1" customWidth="1"/>
    <col min="1032" max="1032" width="11.25" style="1" customWidth="1"/>
    <col min="1033" max="1033" width="12.25" style="1" customWidth="1"/>
    <col min="1034" max="1034" width="13.625" style="1" customWidth="1"/>
    <col min="1035" max="1035" width="10.875" style="1" customWidth="1"/>
    <col min="1036" max="1036" width="10" style="1" customWidth="1"/>
    <col min="1037" max="1103" width="6.875" style="1" customWidth="1"/>
    <col min="1104" max="1104" width="8.375" style="1" customWidth="1"/>
    <col min="1105" max="1135" width="6.875" style="1" customWidth="1"/>
    <col min="1136" max="1136" width="12.125" style="1" customWidth="1"/>
    <col min="1137" max="1137" width="9.625" style="1" customWidth="1"/>
    <col min="1138" max="1138" width="9.75" style="1" customWidth="1"/>
    <col min="1139" max="1203" width="6.875" style="1" customWidth="1"/>
    <col min="1204" max="1204" width="9.875" style="1" customWidth="1"/>
    <col min="1205" max="1207" width="6.875" style="1" customWidth="1"/>
    <col min="1208" max="1208" width="9" style="1" customWidth="1"/>
    <col min="1209" max="1209" width="8.125" style="1" customWidth="1"/>
    <col min="1210" max="1210" width="9.25" style="1" customWidth="1"/>
    <col min="1211" max="1280" width="6.875" style="1"/>
    <col min="1281" max="1281" width="4.125" style="1" customWidth="1"/>
    <col min="1282" max="1282" width="4" style="1" customWidth="1"/>
    <col min="1283" max="1283" width="3.625" style="1" customWidth="1"/>
    <col min="1284" max="1284" width="10.125" style="1" customWidth="1"/>
    <col min="1285" max="1285" width="19.875" style="1" customWidth="1"/>
    <col min="1286" max="1286" width="12.125" style="1" customWidth="1"/>
    <col min="1287" max="1287" width="11.5" style="1" customWidth="1"/>
    <col min="1288" max="1288" width="11.25" style="1" customWidth="1"/>
    <col min="1289" max="1289" width="12.25" style="1" customWidth="1"/>
    <col min="1290" max="1290" width="13.625" style="1" customWidth="1"/>
    <col min="1291" max="1291" width="10.875" style="1" customWidth="1"/>
    <col min="1292" max="1292" width="10" style="1" customWidth="1"/>
    <col min="1293" max="1359" width="6.875" style="1" customWidth="1"/>
    <col min="1360" max="1360" width="8.375" style="1" customWidth="1"/>
    <col min="1361" max="1391" width="6.875" style="1" customWidth="1"/>
    <col min="1392" max="1392" width="12.125" style="1" customWidth="1"/>
    <col min="1393" max="1393" width="9.625" style="1" customWidth="1"/>
    <col min="1394" max="1394" width="9.75" style="1" customWidth="1"/>
    <col min="1395" max="1459" width="6.875" style="1" customWidth="1"/>
    <col min="1460" max="1460" width="9.875" style="1" customWidth="1"/>
    <col min="1461" max="1463" width="6.875" style="1" customWidth="1"/>
    <col min="1464" max="1464" width="9" style="1" customWidth="1"/>
    <col min="1465" max="1465" width="8.125" style="1" customWidth="1"/>
    <col min="1466" max="1466" width="9.25" style="1" customWidth="1"/>
    <col min="1467" max="1536" width="6.875" style="1"/>
    <col min="1537" max="1537" width="4.125" style="1" customWidth="1"/>
    <col min="1538" max="1538" width="4" style="1" customWidth="1"/>
    <col min="1539" max="1539" width="3.625" style="1" customWidth="1"/>
    <col min="1540" max="1540" width="10.125" style="1" customWidth="1"/>
    <col min="1541" max="1541" width="19.875" style="1" customWidth="1"/>
    <col min="1542" max="1542" width="12.125" style="1" customWidth="1"/>
    <col min="1543" max="1543" width="11.5" style="1" customWidth="1"/>
    <col min="1544" max="1544" width="11.25" style="1" customWidth="1"/>
    <col min="1545" max="1545" width="12.25" style="1" customWidth="1"/>
    <col min="1546" max="1546" width="13.625" style="1" customWidth="1"/>
    <col min="1547" max="1547" width="10.875" style="1" customWidth="1"/>
    <col min="1548" max="1548" width="10" style="1" customWidth="1"/>
    <col min="1549" max="1615" width="6.875" style="1" customWidth="1"/>
    <col min="1616" max="1616" width="8.375" style="1" customWidth="1"/>
    <col min="1617" max="1647" width="6.875" style="1" customWidth="1"/>
    <col min="1648" max="1648" width="12.125" style="1" customWidth="1"/>
    <col min="1649" max="1649" width="9.625" style="1" customWidth="1"/>
    <col min="1650" max="1650" width="9.75" style="1" customWidth="1"/>
    <col min="1651" max="1715" width="6.875" style="1" customWidth="1"/>
    <col min="1716" max="1716" width="9.875" style="1" customWidth="1"/>
    <col min="1717" max="1719" width="6.875" style="1" customWidth="1"/>
    <col min="1720" max="1720" width="9" style="1" customWidth="1"/>
    <col min="1721" max="1721" width="8.125" style="1" customWidth="1"/>
    <col min="1722" max="1722" width="9.25" style="1" customWidth="1"/>
    <col min="1723" max="1792" width="6.875" style="1"/>
    <col min="1793" max="1793" width="4.125" style="1" customWidth="1"/>
    <col min="1794" max="1794" width="4" style="1" customWidth="1"/>
    <col min="1795" max="1795" width="3.625" style="1" customWidth="1"/>
    <col min="1796" max="1796" width="10.125" style="1" customWidth="1"/>
    <col min="1797" max="1797" width="19.875" style="1" customWidth="1"/>
    <col min="1798" max="1798" width="12.125" style="1" customWidth="1"/>
    <col min="1799" max="1799" width="11.5" style="1" customWidth="1"/>
    <col min="1800" max="1800" width="11.25" style="1" customWidth="1"/>
    <col min="1801" max="1801" width="12.25" style="1" customWidth="1"/>
    <col min="1802" max="1802" width="13.625" style="1" customWidth="1"/>
    <col min="1803" max="1803" width="10.875" style="1" customWidth="1"/>
    <col min="1804" max="1804" width="10" style="1" customWidth="1"/>
    <col min="1805" max="1871" width="6.875" style="1" customWidth="1"/>
    <col min="1872" max="1872" width="8.375" style="1" customWidth="1"/>
    <col min="1873" max="1903" width="6.875" style="1" customWidth="1"/>
    <col min="1904" max="1904" width="12.125" style="1" customWidth="1"/>
    <col min="1905" max="1905" width="9.625" style="1" customWidth="1"/>
    <col min="1906" max="1906" width="9.75" style="1" customWidth="1"/>
    <col min="1907" max="1971" width="6.875" style="1" customWidth="1"/>
    <col min="1972" max="1972" width="9.875" style="1" customWidth="1"/>
    <col min="1973" max="1975" width="6.875" style="1" customWidth="1"/>
    <col min="1976" max="1976" width="9" style="1" customWidth="1"/>
    <col min="1977" max="1977" width="8.125" style="1" customWidth="1"/>
    <col min="1978" max="1978" width="9.25" style="1" customWidth="1"/>
    <col min="1979" max="2048" width="6.875" style="1"/>
    <col min="2049" max="2049" width="4.125" style="1" customWidth="1"/>
    <col min="2050" max="2050" width="4" style="1" customWidth="1"/>
    <col min="2051" max="2051" width="3.625" style="1" customWidth="1"/>
    <col min="2052" max="2052" width="10.125" style="1" customWidth="1"/>
    <col min="2053" max="2053" width="19.875" style="1" customWidth="1"/>
    <col min="2054" max="2054" width="12.125" style="1" customWidth="1"/>
    <col min="2055" max="2055" width="11.5" style="1" customWidth="1"/>
    <col min="2056" max="2056" width="11.25" style="1" customWidth="1"/>
    <col min="2057" max="2057" width="12.25" style="1" customWidth="1"/>
    <col min="2058" max="2058" width="13.625" style="1" customWidth="1"/>
    <col min="2059" max="2059" width="10.875" style="1" customWidth="1"/>
    <col min="2060" max="2060" width="10" style="1" customWidth="1"/>
    <col min="2061" max="2127" width="6.875" style="1" customWidth="1"/>
    <col min="2128" max="2128" width="8.375" style="1" customWidth="1"/>
    <col min="2129" max="2159" width="6.875" style="1" customWidth="1"/>
    <col min="2160" max="2160" width="12.125" style="1" customWidth="1"/>
    <col min="2161" max="2161" width="9.625" style="1" customWidth="1"/>
    <col min="2162" max="2162" width="9.75" style="1" customWidth="1"/>
    <col min="2163" max="2227" width="6.875" style="1" customWidth="1"/>
    <col min="2228" max="2228" width="9.875" style="1" customWidth="1"/>
    <col min="2229" max="2231" width="6.875" style="1" customWidth="1"/>
    <col min="2232" max="2232" width="9" style="1" customWidth="1"/>
    <col min="2233" max="2233" width="8.125" style="1" customWidth="1"/>
    <col min="2234" max="2234" width="9.25" style="1" customWidth="1"/>
    <col min="2235" max="2304" width="6.875" style="1"/>
    <col min="2305" max="2305" width="4.125" style="1" customWidth="1"/>
    <col min="2306" max="2306" width="4" style="1" customWidth="1"/>
    <col min="2307" max="2307" width="3.625" style="1" customWidth="1"/>
    <col min="2308" max="2308" width="10.125" style="1" customWidth="1"/>
    <col min="2309" max="2309" width="19.875" style="1" customWidth="1"/>
    <col min="2310" max="2310" width="12.125" style="1" customWidth="1"/>
    <col min="2311" max="2311" width="11.5" style="1" customWidth="1"/>
    <col min="2312" max="2312" width="11.25" style="1" customWidth="1"/>
    <col min="2313" max="2313" width="12.25" style="1" customWidth="1"/>
    <col min="2314" max="2314" width="13.625" style="1" customWidth="1"/>
    <col min="2315" max="2315" width="10.875" style="1" customWidth="1"/>
    <col min="2316" max="2316" width="10" style="1" customWidth="1"/>
    <col min="2317" max="2383" width="6.875" style="1" customWidth="1"/>
    <col min="2384" max="2384" width="8.375" style="1" customWidth="1"/>
    <col min="2385" max="2415" width="6.875" style="1" customWidth="1"/>
    <col min="2416" max="2416" width="12.125" style="1" customWidth="1"/>
    <col min="2417" max="2417" width="9.625" style="1" customWidth="1"/>
    <col min="2418" max="2418" width="9.75" style="1" customWidth="1"/>
    <col min="2419" max="2483" width="6.875" style="1" customWidth="1"/>
    <col min="2484" max="2484" width="9.875" style="1" customWidth="1"/>
    <col min="2485" max="2487" width="6.875" style="1" customWidth="1"/>
    <col min="2488" max="2488" width="9" style="1" customWidth="1"/>
    <col min="2489" max="2489" width="8.125" style="1" customWidth="1"/>
    <col min="2490" max="2490" width="9.25" style="1" customWidth="1"/>
    <col min="2491" max="2560" width="6.875" style="1"/>
    <col min="2561" max="2561" width="4.125" style="1" customWidth="1"/>
    <col min="2562" max="2562" width="4" style="1" customWidth="1"/>
    <col min="2563" max="2563" width="3.625" style="1" customWidth="1"/>
    <col min="2564" max="2564" width="10.125" style="1" customWidth="1"/>
    <col min="2565" max="2565" width="19.875" style="1" customWidth="1"/>
    <col min="2566" max="2566" width="12.125" style="1" customWidth="1"/>
    <col min="2567" max="2567" width="11.5" style="1" customWidth="1"/>
    <col min="2568" max="2568" width="11.25" style="1" customWidth="1"/>
    <col min="2569" max="2569" width="12.25" style="1" customWidth="1"/>
    <col min="2570" max="2570" width="13.625" style="1" customWidth="1"/>
    <col min="2571" max="2571" width="10.875" style="1" customWidth="1"/>
    <col min="2572" max="2572" width="10" style="1" customWidth="1"/>
    <col min="2573" max="2639" width="6.875" style="1" customWidth="1"/>
    <col min="2640" max="2640" width="8.375" style="1" customWidth="1"/>
    <col min="2641" max="2671" width="6.875" style="1" customWidth="1"/>
    <col min="2672" max="2672" width="12.125" style="1" customWidth="1"/>
    <col min="2673" max="2673" width="9.625" style="1" customWidth="1"/>
    <col min="2674" max="2674" width="9.75" style="1" customWidth="1"/>
    <col min="2675" max="2739" width="6.875" style="1" customWidth="1"/>
    <col min="2740" max="2740" width="9.875" style="1" customWidth="1"/>
    <col min="2741" max="2743" width="6.875" style="1" customWidth="1"/>
    <col min="2744" max="2744" width="9" style="1" customWidth="1"/>
    <col min="2745" max="2745" width="8.125" style="1" customWidth="1"/>
    <col min="2746" max="2746" width="9.25" style="1" customWidth="1"/>
    <col min="2747" max="2816" width="6.875" style="1"/>
    <col min="2817" max="2817" width="4.125" style="1" customWidth="1"/>
    <col min="2818" max="2818" width="4" style="1" customWidth="1"/>
    <col min="2819" max="2819" width="3.625" style="1" customWidth="1"/>
    <col min="2820" max="2820" width="10.125" style="1" customWidth="1"/>
    <col min="2821" max="2821" width="19.875" style="1" customWidth="1"/>
    <col min="2822" max="2822" width="12.125" style="1" customWidth="1"/>
    <col min="2823" max="2823" width="11.5" style="1" customWidth="1"/>
    <col min="2824" max="2824" width="11.25" style="1" customWidth="1"/>
    <col min="2825" max="2825" width="12.25" style="1" customWidth="1"/>
    <col min="2826" max="2826" width="13.625" style="1" customWidth="1"/>
    <col min="2827" max="2827" width="10.875" style="1" customWidth="1"/>
    <col min="2828" max="2828" width="10" style="1" customWidth="1"/>
    <col min="2829" max="2895" width="6.875" style="1" customWidth="1"/>
    <col min="2896" max="2896" width="8.375" style="1" customWidth="1"/>
    <col min="2897" max="2927" width="6.875" style="1" customWidth="1"/>
    <col min="2928" max="2928" width="12.125" style="1" customWidth="1"/>
    <col min="2929" max="2929" width="9.625" style="1" customWidth="1"/>
    <col min="2930" max="2930" width="9.75" style="1" customWidth="1"/>
    <col min="2931" max="2995" width="6.875" style="1" customWidth="1"/>
    <col min="2996" max="2996" width="9.875" style="1" customWidth="1"/>
    <col min="2997" max="2999" width="6.875" style="1" customWidth="1"/>
    <col min="3000" max="3000" width="9" style="1" customWidth="1"/>
    <col min="3001" max="3001" width="8.125" style="1" customWidth="1"/>
    <col min="3002" max="3002" width="9.25" style="1" customWidth="1"/>
    <col min="3003" max="3072" width="6.875" style="1"/>
    <col min="3073" max="3073" width="4.125" style="1" customWidth="1"/>
    <col min="3074" max="3074" width="4" style="1" customWidth="1"/>
    <col min="3075" max="3075" width="3.625" style="1" customWidth="1"/>
    <col min="3076" max="3076" width="10.125" style="1" customWidth="1"/>
    <col min="3077" max="3077" width="19.875" style="1" customWidth="1"/>
    <col min="3078" max="3078" width="12.125" style="1" customWidth="1"/>
    <col min="3079" max="3079" width="11.5" style="1" customWidth="1"/>
    <col min="3080" max="3080" width="11.25" style="1" customWidth="1"/>
    <col min="3081" max="3081" width="12.25" style="1" customWidth="1"/>
    <col min="3082" max="3082" width="13.625" style="1" customWidth="1"/>
    <col min="3083" max="3083" width="10.875" style="1" customWidth="1"/>
    <col min="3084" max="3084" width="10" style="1" customWidth="1"/>
    <col min="3085" max="3151" width="6.875" style="1" customWidth="1"/>
    <col min="3152" max="3152" width="8.375" style="1" customWidth="1"/>
    <col min="3153" max="3183" width="6.875" style="1" customWidth="1"/>
    <col min="3184" max="3184" width="12.125" style="1" customWidth="1"/>
    <col min="3185" max="3185" width="9.625" style="1" customWidth="1"/>
    <col min="3186" max="3186" width="9.75" style="1" customWidth="1"/>
    <col min="3187" max="3251" width="6.875" style="1" customWidth="1"/>
    <col min="3252" max="3252" width="9.875" style="1" customWidth="1"/>
    <col min="3253" max="3255" width="6.875" style="1" customWidth="1"/>
    <col min="3256" max="3256" width="9" style="1" customWidth="1"/>
    <col min="3257" max="3257" width="8.125" style="1" customWidth="1"/>
    <col min="3258" max="3258" width="9.25" style="1" customWidth="1"/>
    <col min="3259" max="3328" width="6.875" style="1"/>
    <col min="3329" max="3329" width="4.125" style="1" customWidth="1"/>
    <col min="3330" max="3330" width="4" style="1" customWidth="1"/>
    <col min="3331" max="3331" width="3.625" style="1" customWidth="1"/>
    <col min="3332" max="3332" width="10.125" style="1" customWidth="1"/>
    <col min="3333" max="3333" width="19.875" style="1" customWidth="1"/>
    <col min="3334" max="3334" width="12.125" style="1" customWidth="1"/>
    <col min="3335" max="3335" width="11.5" style="1" customWidth="1"/>
    <col min="3336" max="3336" width="11.25" style="1" customWidth="1"/>
    <col min="3337" max="3337" width="12.25" style="1" customWidth="1"/>
    <col min="3338" max="3338" width="13.625" style="1" customWidth="1"/>
    <col min="3339" max="3339" width="10.875" style="1" customWidth="1"/>
    <col min="3340" max="3340" width="10" style="1" customWidth="1"/>
    <col min="3341" max="3407" width="6.875" style="1" customWidth="1"/>
    <col min="3408" max="3408" width="8.375" style="1" customWidth="1"/>
    <col min="3409" max="3439" width="6.875" style="1" customWidth="1"/>
    <col min="3440" max="3440" width="12.125" style="1" customWidth="1"/>
    <col min="3441" max="3441" width="9.625" style="1" customWidth="1"/>
    <col min="3442" max="3442" width="9.75" style="1" customWidth="1"/>
    <col min="3443" max="3507" width="6.875" style="1" customWidth="1"/>
    <col min="3508" max="3508" width="9.875" style="1" customWidth="1"/>
    <col min="3509" max="3511" width="6.875" style="1" customWidth="1"/>
    <col min="3512" max="3512" width="9" style="1" customWidth="1"/>
    <col min="3513" max="3513" width="8.125" style="1" customWidth="1"/>
    <col min="3514" max="3514" width="9.25" style="1" customWidth="1"/>
    <col min="3515" max="3584" width="6.875" style="1"/>
    <col min="3585" max="3585" width="4.125" style="1" customWidth="1"/>
    <col min="3586" max="3586" width="4" style="1" customWidth="1"/>
    <col min="3587" max="3587" width="3.625" style="1" customWidth="1"/>
    <col min="3588" max="3588" width="10.125" style="1" customWidth="1"/>
    <col min="3589" max="3589" width="19.875" style="1" customWidth="1"/>
    <col min="3590" max="3590" width="12.125" style="1" customWidth="1"/>
    <col min="3591" max="3591" width="11.5" style="1" customWidth="1"/>
    <col min="3592" max="3592" width="11.25" style="1" customWidth="1"/>
    <col min="3593" max="3593" width="12.25" style="1" customWidth="1"/>
    <col min="3594" max="3594" width="13.625" style="1" customWidth="1"/>
    <col min="3595" max="3595" width="10.875" style="1" customWidth="1"/>
    <col min="3596" max="3596" width="10" style="1" customWidth="1"/>
    <col min="3597" max="3663" width="6.875" style="1" customWidth="1"/>
    <col min="3664" max="3664" width="8.375" style="1" customWidth="1"/>
    <col min="3665" max="3695" width="6.875" style="1" customWidth="1"/>
    <col min="3696" max="3696" width="12.125" style="1" customWidth="1"/>
    <col min="3697" max="3697" width="9.625" style="1" customWidth="1"/>
    <col min="3698" max="3698" width="9.75" style="1" customWidth="1"/>
    <col min="3699" max="3763" width="6.875" style="1" customWidth="1"/>
    <col min="3764" max="3764" width="9.875" style="1" customWidth="1"/>
    <col min="3765" max="3767" width="6.875" style="1" customWidth="1"/>
    <col min="3768" max="3768" width="9" style="1" customWidth="1"/>
    <col min="3769" max="3769" width="8.125" style="1" customWidth="1"/>
    <col min="3770" max="3770" width="9.25" style="1" customWidth="1"/>
    <col min="3771" max="3840" width="6.875" style="1"/>
    <col min="3841" max="3841" width="4.125" style="1" customWidth="1"/>
    <col min="3842" max="3842" width="4" style="1" customWidth="1"/>
    <col min="3843" max="3843" width="3.625" style="1" customWidth="1"/>
    <col min="3844" max="3844" width="10.125" style="1" customWidth="1"/>
    <col min="3845" max="3845" width="19.875" style="1" customWidth="1"/>
    <col min="3846" max="3846" width="12.125" style="1" customWidth="1"/>
    <col min="3847" max="3847" width="11.5" style="1" customWidth="1"/>
    <col min="3848" max="3848" width="11.25" style="1" customWidth="1"/>
    <col min="3849" max="3849" width="12.25" style="1" customWidth="1"/>
    <col min="3850" max="3850" width="13.625" style="1" customWidth="1"/>
    <col min="3851" max="3851" width="10.875" style="1" customWidth="1"/>
    <col min="3852" max="3852" width="10" style="1" customWidth="1"/>
    <col min="3853" max="3919" width="6.875" style="1" customWidth="1"/>
    <col min="3920" max="3920" width="8.375" style="1" customWidth="1"/>
    <col min="3921" max="3951" width="6.875" style="1" customWidth="1"/>
    <col min="3952" max="3952" width="12.125" style="1" customWidth="1"/>
    <col min="3953" max="3953" width="9.625" style="1" customWidth="1"/>
    <col min="3954" max="3954" width="9.75" style="1" customWidth="1"/>
    <col min="3955" max="4019" width="6.875" style="1" customWidth="1"/>
    <col min="4020" max="4020" width="9.875" style="1" customWidth="1"/>
    <col min="4021" max="4023" width="6.875" style="1" customWidth="1"/>
    <col min="4024" max="4024" width="9" style="1" customWidth="1"/>
    <col min="4025" max="4025" width="8.125" style="1" customWidth="1"/>
    <col min="4026" max="4026" width="9.25" style="1" customWidth="1"/>
    <col min="4027" max="4096" width="6.875" style="1"/>
    <col min="4097" max="4097" width="4.125" style="1" customWidth="1"/>
    <col min="4098" max="4098" width="4" style="1" customWidth="1"/>
    <col min="4099" max="4099" width="3.625" style="1" customWidth="1"/>
    <col min="4100" max="4100" width="10.125" style="1" customWidth="1"/>
    <col min="4101" max="4101" width="19.875" style="1" customWidth="1"/>
    <col min="4102" max="4102" width="12.125" style="1" customWidth="1"/>
    <col min="4103" max="4103" width="11.5" style="1" customWidth="1"/>
    <col min="4104" max="4104" width="11.25" style="1" customWidth="1"/>
    <col min="4105" max="4105" width="12.25" style="1" customWidth="1"/>
    <col min="4106" max="4106" width="13.625" style="1" customWidth="1"/>
    <col min="4107" max="4107" width="10.875" style="1" customWidth="1"/>
    <col min="4108" max="4108" width="10" style="1" customWidth="1"/>
    <col min="4109" max="4175" width="6.875" style="1" customWidth="1"/>
    <col min="4176" max="4176" width="8.375" style="1" customWidth="1"/>
    <col min="4177" max="4207" width="6.875" style="1" customWidth="1"/>
    <col min="4208" max="4208" width="12.125" style="1" customWidth="1"/>
    <col min="4209" max="4209" width="9.625" style="1" customWidth="1"/>
    <col min="4210" max="4210" width="9.75" style="1" customWidth="1"/>
    <col min="4211" max="4275" width="6.875" style="1" customWidth="1"/>
    <col min="4276" max="4276" width="9.875" style="1" customWidth="1"/>
    <col min="4277" max="4279" width="6.875" style="1" customWidth="1"/>
    <col min="4280" max="4280" width="9" style="1" customWidth="1"/>
    <col min="4281" max="4281" width="8.125" style="1" customWidth="1"/>
    <col min="4282" max="4282" width="9.25" style="1" customWidth="1"/>
    <col min="4283" max="4352" width="6.875" style="1"/>
    <col min="4353" max="4353" width="4.125" style="1" customWidth="1"/>
    <col min="4354" max="4354" width="4" style="1" customWidth="1"/>
    <col min="4355" max="4355" width="3.625" style="1" customWidth="1"/>
    <col min="4356" max="4356" width="10.125" style="1" customWidth="1"/>
    <col min="4357" max="4357" width="19.875" style="1" customWidth="1"/>
    <col min="4358" max="4358" width="12.125" style="1" customWidth="1"/>
    <col min="4359" max="4359" width="11.5" style="1" customWidth="1"/>
    <col min="4360" max="4360" width="11.25" style="1" customWidth="1"/>
    <col min="4361" max="4361" width="12.25" style="1" customWidth="1"/>
    <col min="4362" max="4362" width="13.625" style="1" customWidth="1"/>
    <col min="4363" max="4363" width="10.875" style="1" customWidth="1"/>
    <col min="4364" max="4364" width="10" style="1" customWidth="1"/>
    <col min="4365" max="4431" width="6.875" style="1" customWidth="1"/>
    <col min="4432" max="4432" width="8.375" style="1" customWidth="1"/>
    <col min="4433" max="4463" width="6.875" style="1" customWidth="1"/>
    <col min="4464" max="4464" width="12.125" style="1" customWidth="1"/>
    <col min="4465" max="4465" width="9.625" style="1" customWidth="1"/>
    <col min="4466" max="4466" width="9.75" style="1" customWidth="1"/>
    <col min="4467" max="4531" width="6.875" style="1" customWidth="1"/>
    <col min="4532" max="4532" width="9.875" style="1" customWidth="1"/>
    <col min="4533" max="4535" width="6.875" style="1" customWidth="1"/>
    <col min="4536" max="4536" width="9" style="1" customWidth="1"/>
    <col min="4537" max="4537" width="8.125" style="1" customWidth="1"/>
    <col min="4538" max="4538" width="9.25" style="1" customWidth="1"/>
    <col min="4539" max="4608" width="6.875" style="1"/>
    <col min="4609" max="4609" width="4.125" style="1" customWidth="1"/>
    <col min="4610" max="4610" width="4" style="1" customWidth="1"/>
    <col min="4611" max="4611" width="3.625" style="1" customWidth="1"/>
    <col min="4612" max="4612" width="10.125" style="1" customWidth="1"/>
    <col min="4613" max="4613" width="19.875" style="1" customWidth="1"/>
    <col min="4614" max="4614" width="12.125" style="1" customWidth="1"/>
    <col min="4615" max="4615" width="11.5" style="1" customWidth="1"/>
    <col min="4616" max="4616" width="11.25" style="1" customWidth="1"/>
    <col min="4617" max="4617" width="12.25" style="1" customWidth="1"/>
    <col min="4618" max="4618" width="13.625" style="1" customWidth="1"/>
    <col min="4619" max="4619" width="10.875" style="1" customWidth="1"/>
    <col min="4620" max="4620" width="10" style="1" customWidth="1"/>
    <col min="4621" max="4687" width="6.875" style="1" customWidth="1"/>
    <col min="4688" max="4688" width="8.375" style="1" customWidth="1"/>
    <col min="4689" max="4719" width="6.875" style="1" customWidth="1"/>
    <col min="4720" max="4720" width="12.125" style="1" customWidth="1"/>
    <col min="4721" max="4721" width="9.625" style="1" customWidth="1"/>
    <col min="4722" max="4722" width="9.75" style="1" customWidth="1"/>
    <col min="4723" max="4787" width="6.875" style="1" customWidth="1"/>
    <col min="4788" max="4788" width="9.875" style="1" customWidth="1"/>
    <col min="4789" max="4791" width="6.875" style="1" customWidth="1"/>
    <col min="4792" max="4792" width="9" style="1" customWidth="1"/>
    <col min="4793" max="4793" width="8.125" style="1" customWidth="1"/>
    <col min="4794" max="4794" width="9.25" style="1" customWidth="1"/>
    <col min="4795" max="4864" width="6.875" style="1"/>
    <col min="4865" max="4865" width="4.125" style="1" customWidth="1"/>
    <col min="4866" max="4866" width="4" style="1" customWidth="1"/>
    <col min="4867" max="4867" width="3.625" style="1" customWidth="1"/>
    <col min="4868" max="4868" width="10.125" style="1" customWidth="1"/>
    <col min="4869" max="4869" width="19.875" style="1" customWidth="1"/>
    <col min="4870" max="4870" width="12.125" style="1" customWidth="1"/>
    <col min="4871" max="4871" width="11.5" style="1" customWidth="1"/>
    <col min="4872" max="4872" width="11.25" style="1" customWidth="1"/>
    <col min="4873" max="4873" width="12.25" style="1" customWidth="1"/>
    <col min="4874" max="4874" width="13.625" style="1" customWidth="1"/>
    <col min="4875" max="4875" width="10.875" style="1" customWidth="1"/>
    <col min="4876" max="4876" width="10" style="1" customWidth="1"/>
    <col min="4877" max="4943" width="6.875" style="1" customWidth="1"/>
    <col min="4944" max="4944" width="8.375" style="1" customWidth="1"/>
    <col min="4945" max="4975" width="6.875" style="1" customWidth="1"/>
    <col min="4976" max="4976" width="12.125" style="1" customWidth="1"/>
    <col min="4977" max="4977" width="9.625" style="1" customWidth="1"/>
    <col min="4978" max="4978" width="9.75" style="1" customWidth="1"/>
    <col min="4979" max="5043" width="6.875" style="1" customWidth="1"/>
    <col min="5044" max="5044" width="9.875" style="1" customWidth="1"/>
    <col min="5045" max="5047" width="6.875" style="1" customWidth="1"/>
    <col min="5048" max="5048" width="9" style="1" customWidth="1"/>
    <col min="5049" max="5049" width="8.125" style="1" customWidth="1"/>
    <col min="5050" max="5050" width="9.25" style="1" customWidth="1"/>
    <col min="5051" max="5120" width="6.875" style="1"/>
    <col min="5121" max="5121" width="4.125" style="1" customWidth="1"/>
    <col min="5122" max="5122" width="4" style="1" customWidth="1"/>
    <col min="5123" max="5123" width="3.625" style="1" customWidth="1"/>
    <col min="5124" max="5124" width="10.125" style="1" customWidth="1"/>
    <col min="5125" max="5125" width="19.875" style="1" customWidth="1"/>
    <col min="5126" max="5126" width="12.125" style="1" customWidth="1"/>
    <col min="5127" max="5127" width="11.5" style="1" customWidth="1"/>
    <col min="5128" max="5128" width="11.25" style="1" customWidth="1"/>
    <col min="5129" max="5129" width="12.25" style="1" customWidth="1"/>
    <col min="5130" max="5130" width="13.625" style="1" customWidth="1"/>
    <col min="5131" max="5131" width="10.875" style="1" customWidth="1"/>
    <col min="5132" max="5132" width="10" style="1" customWidth="1"/>
    <col min="5133" max="5199" width="6.875" style="1" customWidth="1"/>
    <col min="5200" max="5200" width="8.375" style="1" customWidth="1"/>
    <col min="5201" max="5231" width="6.875" style="1" customWidth="1"/>
    <col min="5232" max="5232" width="12.125" style="1" customWidth="1"/>
    <col min="5233" max="5233" width="9.625" style="1" customWidth="1"/>
    <col min="5234" max="5234" width="9.75" style="1" customWidth="1"/>
    <col min="5235" max="5299" width="6.875" style="1" customWidth="1"/>
    <col min="5300" max="5300" width="9.875" style="1" customWidth="1"/>
    <col min="5301" max="5303" width="6.875" style="1" customWidth="1"/>
    <col min="5304" max="5304" width="9" style="1" customWidth="1"/>
    <col min="5305" max="5305" width="8.125" style="1" customWidth="1"/>
    <col min="5306" max="5306" width="9.25" style="1" customWidth="1"/>
    <col min="5307" max="5376" width="6.875" style="1"/>
    <col min="5377" max="5377" width="4.125" style="1" customWidth="1"/>
    <col min="5378" max="5378" width="4" style="1" customWidth="1"/>
    <col min="5379" max="5379" width="3.625" style="1" customWidth="1"/>
    <col min="5380" max="5380" width="10.125" style="1" customWidth="1"/>
    <col min="5381" max="5381" width="19.875" style="1" customWidth="1"/>
    <col min="5382" max="5382" width="12.125" style="1" customWidth="1"/>
    <col min="5383" max="5383" width="11.5" style="1" customWidth="1"/>
    <col min="5384" max="5384" width="11.25" style="1" customWidth="1"/>
    <col min="5385" max="5385" width="12.25" style="1" customWidth="1"/>
    <col min="5386" max="5386" width="13.625" style="1" customWidth="1"/>
    <col min="5387" max="5387" width="10.875" style="1" customWidth="1"/>
    <col min="5388" max="5388" width="10" style="1" customWidth="1"/>
    <col min="5389" max="5455" width="6.875" style="1" customWidth="1"/>
    <col min="5456" max="5456" width="8.375" style="1" customWidth="1"/>
    <col min="5457" max="5487" width="6.875" style="1" customWidth="1"/>
    <col min="5488" max="5488" width="12.125" style="1" customWidth="1"/>
    <col min="5489" max="5489" width="9.625" style="1" customWidth="1"/>
    <col min="5490" max="5490" width="9.75" style="1" customWidth="1"/>
    <col min="5491" max="5555" width="6.875" style="1" customWidth="1"/>
    <col min="5556" max="5556" width="9.875" style="1" customWidth="1"/>
    <col min="5557" max="5559" width="6.875" style="1" customWidth="1"/>
    <col min="5560" max="5560" width="9" style="1" customWidth="1"/>
    <col min="5561" max="5561" width="8.125" style="1" customWidth="1"/>
    <col min="5562" max="5562" width="9.25" style="1" customWidth="1"/>
    <col min="5563" max="5632" width="6.875" style="1"/>
    <col min="5633" max="5633" width="4.125" style="1" customWidth="1"/>
    <col min="5634" max="5634" width="4" style="1" customWidth="1"/>
    <col min="5635" max="5635" width="3.625" style="1" customWidth="1"/>
    <col min="5636" max="5636" width="10.125" style="1" customWidth="1"/>
    <col min="5637" max="5637" width="19.875" style="1" customWidth="1"/>
    <col min="5638" max="5638" width="12.125" style="1" customWidth="1"/>
    <col min="5639" max="5639" width="11.5" style="1" customWidth="1"/>
    <col min="5640" max="5640" width="11.25" style="1" customWidth="1"/>
    <col min="5641" max="5641" width="12.25" style="1" customWidth="1"/>
    <col min="5642" max="5642" width="13.625" style="1" customWidth="1"/>
    <col min="5643" max="5643" width="10.875" style="1" customWidth="1"/>
    <col min="5644" max="5644" width="10" style="1" customWidth="1"/>
    <col min="5645" max="5711" width="6.875" style="1" customWidth="1"/>
    <col min="5712" max="5712" width="8.375" style="1" customWidth="1"/>
    <col min="5713" max="5743" width="6.875" style="1" customWidth="1"/>
    <col min="5744" max="5744" width="12.125" style="1" customWidth="1"/>
    <col min="5745" max="5745" width="9.625" style="1" customWidth="1"/>
    <col min="5746" max="5746" width="9.75" style="1" customWidth="1"/>
    <col min="5747" max="5811" width="6.875" style="1" customWidth="1"/>
    <col min="5812" max="5812" width="9.875" style="1" customWidth="1"/>
    <col min="5813" max="5815" width="6.875" style="1" customWidth="1"/>
    <col min="5816" max="5816" width="9" style="1" customWidth="1"/>
    <col min="5817" max="5817" width="8.125" style="1" customWidth="1"/>
    <col min="5818" max="5818" width="9.25" style="1" customWidth="1"/>
    <col min="5819" max="5888" width="6.875" style="1"/>
    <col min="5889" max="5889" width="4.125" style="1" customWidth="1"/>
    <col min="5890" max="5890" width="4" style="1" customWidth="1"/>
    <col min="5891" max="5891" width="3.625" style="1" customWidth="1"/>
    <col min="5892" max="5892" width="10.125" style="1" customWidth="1"/>
    <col min="5893" max="5893" width="19.875" style="1" customWidth="1"/>
    <col min="5894" max="5894" width="12.125" style="1" customWidth="1"/>
    <col min="5895" max="5895" width="11.5" style="1" customWidth="1"/>
    <col min="5896" max="5896" width="11.25" style="1" customWidth="1"/>
    <col min="5897" max="5897" width="12.25" style="1" customWidth="1"/>
    <col min="5898" max="5898" width="13.625" style="1" customWidth="1"/>
    <col min="5899" max="5899" width="10.875" style="1" customWidth="1"/>
    <col min="5900" max="5900" width="10" style="1" customWidth="1"/>
    <col min="5901" max="5967" width="6.875" style="1" customWidth="1"/>
    <col min="5968" max="5968" width="8.375" style="1" customWidth="1"/>
    <col min="5969" max="5999" width="6.875" style="1" customWidth="1"/>
    <col min="6000" max="6000" width="12.125" style="1" customWidth="1"/>
    <col min="6001" max="6001" width="9.625" style="1" customWidth="1"/>
    <col min="6002" max="6002" width="9.75" style="1" customWidth="1"/>
    <col min="6003" max="6067" width="6.875" style="1" customWidth="1"/>
    <col min="6068" max="6068" width="9.875" style="1" customWidth="1"/>
    <col min="6069" max="6071" width="6.875" style="1" customWidth="1"/>
    <col min="6072" max="6072" width="9" style="1" customWidth="1"/>
    <col min="6073" max="6073" width="8.125" style="1" customWidth="1"/>
    <col min="6074" max="6074" width="9.25" style="1" customWidth="1"/>
    <col min="6075" max="6144" width="6.875" style="1"/>
    <col min="6145" max="6145" width="4.125" style="1" customWidth="1"/>
    <col min="6146" max="6146" width="4" style="1" customWidth="1"/>
    <col min="6147" max="6147" width="3.625" style="1" customWidth="1"/>
    <col min="6148" max="6148" width="10.125" style="1" customWidth="1"/>
    <col min="6149" max="6149" width="19.875" style="1" customWidth="1"/>
    <col min="6150" max="6150" width="12.125" style="1" customWidth="1"/>
    <col min="6151" max="6151" width="11.5" style="1" customWidth="1"/>
    <col min="6152" max="6152" width="11.25" style="1" customWidth="1"/>
    <col min="6153" max="6153" width="12.25" style="1" customWidth="1"/>
    <col min="6154" max="6154" width="13.625" style="1" customWidth="1"/>
    <col min="6155" max="6155" width="10.875" style="1" customWidth="1"/>
    <col min="6156" max="6156" width="10" style="1" customWidth="1"/>
    <col min="6157" max="6223" width="6.875" style="1" customWidth="1"/>
    <col min="6224" max="6224" width="8.375" style="1" customWidth="1"/>
    <col min="6225" max="6255" width="6.875" style="1" customWidth="1"/>
    <col min="6256" max="6256" width="12.125" style="1" customWidth="1"/>
    <col min="6257" max="6257" width="9.625" style="1" customWidth="1"/>
    <col min="6258" max="6258" width="9.75" style="1" customWidth="1"/>
    <col min="6259" max="6323" width="6.875" style="1" customWidth="1"/>
    <col min="6324" max="6324" width="9.875" style="1" customWidth="1"/>
    <col min="6325" max="6327" width="6.875" style="1" customWidth="1"/>
    <col min="6328" max="6328" width="9" style="1" customWidth="1"/>
    <col min="6329" max="6329" width="8.125" style="1" customWidth="1"/>
    <col min="6330" max="6330" width="9.25" style="1" customWidth="1"/>
    <col min="6331" max="6400" width="6.875" style="1"/>
    <col min="6401" max="6401" width="4.125" style="1" customWidth="1"/>
    <col min="6402" max="6402" width="4" style="1" customWidth="1"/>
    <col min="6403" max="6403" width="3.625" style="1" customWidth="1"/>
    <col min="6404" max="6404" width="10.125" style="1" customWidth="1"/>
    <col min="6405" max="6405" width="19.875" style="1" customWidth="1"/>
    <col min="6406" max="6406" width="12.125" style="1" customWidth="1"/>
    <col min="6407" max="6407" width="11.5" style="1" customWidth="1"/>
    <col min="6408" max="6408" width="11.25" style="1" customWidth="1"/>
    <col min="6409" max="6409" width="12.25" style="1" customWidth="1"/>
    <col min="6410" max="6410" width="13.625" style="1" customWidth="1"/>
    <col min="6411" max="6411" width="10.875" style="1" customWidth="1"/>
    <col min="6412" max="6412" width="10" style="1" customWidth="1"/>
    <col min="6413" max="6479" width="6.875" style="1" customWidth="1"/>
    <col min="6480" max="6480" width="8.375" style="1" customWidth="1"/>
    <col min="6481" max="6511" width="6.875" style="1" customWidth="1"/>
    <col min="6512" max="6512" width="12.125" style="1" customWidth="1"/>
    <col min="6513" max="6513" width="9.625" style="1" customWidth="1"/>
    <col min="6514" max="6514" width="9.75" style="1" customWidth="1"/>
    <col min="6515" max="6579" width="6.875" style="1" customWidth="1"/>
    <col min="6580" max="6580" width="9.875" style="1" customWidth="1"/>
    <col min="6581" max="6583" width="6.875" style="1" customWidth="1"/>
    <col min="6584" max="6584" width="9" style="1" customWidth="1"/>
    <col min="6585" max="6585" width="8.125" style="1" customWidth="1"/>
    <col min="6586" max="6586" width="9.25" style="1" customWidth="1"/>
    <col min="6587" max="6656" width="6.875" style="1"/>
    <col min="6657" max="6657" width="4.125" style="1" customWidth="1"/>
    <col min="6658" max="6658" width="4" style="1" customWidth="1"/>
    <col min="6659" max="6659" width="3.625" style="1" customWidth="1"/>
    <col min="6660" max="6660" width="10.125" style="1" customWidth="1"/>
    <col min="6661" max="6661" width="19.875" style="1" customWidth="1"/>
    <col min="6662" max="6662" width="12.125" style="1" customWidth="1"/>
    <col min="6663" max="6663" width="11.5" style="1" customWidth="1"/>
    <col min="6664" max="6664" width="11.25" style="1" customWidth="1"/>
    <col min="6665" max="6665" width="12.25" style="1" customWidth="1"/>
    <col min="6666" max="6666" width="13.625" style="1" customWidth="1"/>
    <col min="6667" max="6667" width="10.875" style="1" customWidth="1"/>
    <col min="6668" max="6668" width="10" style="1" customWidth="1"/>
    <col min="6669" max="6735" width="6.875" style="1" customWidth="1"/>
    <col min="6736" max="6736" width="8.375" style="1" customWidth="1"/>
    <col min="6737" max="6767" width="6.875" style="1" customWidth="1"/>
    <col min="6768" max="6768" width="12.125" style="1" customWidth="1"/>
    <col min="6769" max="6769" width="9.625" style="1" customWidth="1"/>
    <col min="6770" max="6770" width="9.75" style="1" customWidth="1"/>
    <col min="6771" max="6835" width="6.875" style="1" customWidth="1"/>
    <col min="6836" max="6836" width="9.875" style="1" customWidth="1"/>
    <col min="6837" max="6839" width="6.875" style="1" customWidth="1"/>
    <col min="6840" max="6840" width="9" style="1" customWidth="1"/>
    <col min="6841" max="6841" width="8.125" style="1" customWidth="1"/>
    <col min="6842" max="6842" width="9.25" style="1" customWidth="1"/>
    <col min="6843" max="6912" width="6.875" style="1"/>
    <col min="6913" max="6913" width="4.125" style="1" customWidth="1"/>
    <col min="6914" max="6914" width="4" style="1" customWidth="1"/>
    <col min="6915" max="6915" width="3.625" style="1" customWidth="1"/>
    <col min="6916" max="6916" width="10.125" style="1" customWidth="1"/>
    <col min="6917" max="6917" width="19.875" style="1" customWidth="1"/>
    <col min="6918" max="6918" width="12.125" style="1" customWidth="1"/>
    <col min="6919" max="6919" width="11.5" style="1" customWidth="1"/>
    <col min="6920" max="6920" width="11.25" style="1" customWidth="1"/>
    <col min="6921" max="6921" width="12.25" style="1" customWidth="1"/>
    <col min="6922" max="6922" width="13.625" style="1" customWidth="1"/>
    <col min="6923" max="6923" width="10.875" style="1" customWidth="1"/>
    <col min="6924" max="6924" width="10" style="1" customWidth="1"/>
    <col min="6925" max="6991" width="6.875" style="1" customWidth="1"/>
    <col min="6992" max="6992" width="8.375" style="1" customWidth="1"/>
    <col min="6993" max="7023" width="6.875" style="1" customWidth="1"/>
    <col min="7024" max="7024" width="12.125" style="1" customWidth="1"/>
    <col min="7025" max="7025" width="9.625" style="1" customWidth="1"/>
    <col min="7026" max="7026" width="9.75" style="1" customWidth="1"/>
    <col min="7027" max="7091" width="6.875" style="1" customWidth="1"/>
    <col min="7092" max="7092" width="9.875" style="1" customWidth="1"/>
    <col min="7093" max="7095" width="6.875" style="1" customWidth="1"/>
    <col min="7096" max="7096" width="9" style="1" customWidth="1"/>
    <col min="7097" max="7097" width="8.125" style="1" customWidth="1"/>
    <col min="7098" max="7098" width="9.25" style="1" customWidth="1"/>
    <col min="7099" max="7168" width="6.875" style="1"/>
    <col min="7169" max="7169" width="4.125" style="1" customWidth="1"/>
    <col min="7170" max="7170" width="4" style="1" customWidth="1"/>
    <col min="7171" max="7171" width="3.625" style="1" customWidth="1"/>
    <col min="7172" max="7172" width="10.125" style="1" customWidth="1"/>
    <col min="7173" max="7173" width="19.875" style="1" customWidth="1"/>
    <col min="7174" max="7174" width="12.125" style="1" customWidth="1"/>
    <col min="7175" max="7175" width="11.5" style="1" customWidth="1"/>
    <col min="7176" max="7176" width="11.25" style="1" customWidth="1"/>
    <col min="7177" max="7177" width="12.25" style="1" customWidth="1"/>
    <col min="7178" max="7178" width="13.625" style="1" customWidth="1"/>
    <col min="7179" max="7179" width="10.875" style="1" customWidth="1"/>
    <col min="7180" max="7180" width="10" style="1" customWidth="1"/>
    <col min="7181" max="7247" width="6.875" style="1" customWidth="1"/>
    <col min="7248" max="7248" width="8.375" style="1" customWidth="1"/>
    <col min="7249" max="7279" width="6.875" style="1" customWidth="1"/>
    <col min="7280" max="7280" width="12.125" style="1" customWidth="1"/>
    <col min="7281" max="7281" width="9.625" style="1" customWidth="1"/>
    <col min="7282" max="7282" width="9.75" style="1" customWidth="1"/>
    <col min="7283" max="7347" width="6.875" style="1" customWidth="1"/>
    <col min="7348" max="7348" width="9.875" style="1" customWidth="1"/>
    <col min="7349" max="7351" width="6.875" style="1" customWidth="1"/>
    <col min="7352" max="7352" width="9" style="1" customWidth="1"/>
    <col min="7353" max="7353" width="8.125" style="1" customWidth="1"/>
    <col min="7354" max="7354" width="9.25" style="1" customWidth="1"/>
    <col min="7355" max="7424" width="6.875" style="1"/>
    <col min="7425" max="7425" width="4.125" style="1" customWidth="1"/>
    <col min="7426" max="7426" width="4" style="1" customWidth="1"/>
    <col min="7427" max="7427" width="3.625" style="1" customWidth="1"/>
    <col min="7428" max="7428" width="10.125" style="1" customWidth="1"/>
    <col min="7429" max="7429" width="19.875" style="1" customWidth="1"/>
    <col min="7430" max="7430" width="12.125" style="1" customWidth="1"/>
    <col min="7431" max="7431" width="11.5" style="1" customWidth="1"/>
    <col min="7432" max="7432" width="11.25" style="1" customWidth="1"/>
    <col min="7433" max="7433" width="12.25" style="1" customWidth="1"/>
    <col min="7434" max="7434" width="13.625" style="1" customWidth="1"/>
    <col min="7435" max="7435" width="10.875" style="1" customWidth="1"/>
    <col min="7436" max="7436" width="10" style="1" customWidth="1"/>
    <col min="7437" max="7503" width="6.875" style="1" customWidth="1"/>
    <col min="7504" max="7504" width="8.375" style="1" customWidth="1"/>
    <col min="7505" max="7535" width="6.875" style="1" customWidth="1"/>
    <col min="7536" max="7536" width="12.125" style="1" customWidth="1"/>
    <col min="7537" max="7537" width="9.625" style="1" customWidth="1"/>
    <col min="7538" max="7538" width="9.75" style="1" customWidth="1"/>
    <col min="7539" max="7603" width="6.875" style="1" customWidth="1"/>
    <col min="7604" max="7604" width="9.875" style="1" customWidth="1"/>
    <col min="7605" max="7607" width="6.875" style="1" customWidth="1"/>
    <col min="7608" max="7608" width="9" style="1" customWidth="1"/>
    <col min="7609" max="7609" width="8.125" style="1" customWidth="1"/>
    <col min="7610" max="7610" width="9.25" style="1" customWidth="1"/>
    <col min="7611" max="7680" width="6.875" style="1"/>
    <col min="7681" max="7681" width="4.125" style="1" customWidth="1"/>
    <col min="7682" max="7682" width="4" style="1" customWidth="1"/>
    <col min="7683" max="7683" width="3.625" style="1" customWidth="1"/>
    <col min="7684" max="7684" width="10.125" style="1" customWidth="1"/>
    <col min="7685" max="7685" width="19.875" style="1" customWidth="1"/>
    <col min="7686" max="7686" width="12.125" style="1" customWidth="1"/>
    <col min="7687" max="7687" width="11.5" style="1" customWidth="1"/>
    <col min="7688" max="7688" width="11.25" style="1" customWidth="1"/>
    <col min="7689" max="7689" width="12.25" style="1" customWidth="1"/>
    <col min="7690" max="7690" width="13.625" style="1" customWidth="1"/>
    <col min="7691" max="7691" width="10.875" style="1" customWidth="1"/>
    <col min="7692" max="7692" width="10" style="1" customWidth="1"/>
    <col min="7693" max="7759" width="6.875" style="1" customWidth="1"/>
    <col min="7760" max="7760" width="8.375" style="1" customWidth="1"/>
    <col min="7761" max="7791" width="6.875" style="1" customWidth="1"/>
    <col min="7792" max="7792" width="12.125" style="1" customWidth="1"/>
    <col min="7793" max="7793" width="9.625" style="1" customWidth="1"/>
    <col min="7794" max="7794" width="9.75" style="1" customWidth="1"/>
    <col min="7795" max="7859" width="6.875" style="1" customWidth="1"/>
    <col min="7860" max="7860" width="9.875" style="1" customWidth="1"/>
    <col min="7861" max="7863" width="6.875" style="1" customWidth="1"/>
    <col min="7864" max="7864" width="9" style="1" customWidth="1"/>
    <col min="7865" max="7865" width="8.125" style="1" customWidth="1"/>
    <col min="7866" max="7866" width="9.25" style="1" customWidth="1"/>
    <col min="7867" max="7936" width="6.875" style="1"/>
    <col min="7937" max="7937" width="4.125" style="1" customWidth="1"/>
    <col min="7938" max="7938" width="4" style="1" customWidth="1"/>
    <col min="7939" max="7939" width="3.625" style="1" customWidth="1"/>
    <col min="7940" max="7940" width="10.125" style="1" customWidth="1"/>
    <col min="7941" max="7941" width="19.875" style="1" customWidth="1"/>
    <col min="7942" max="7942" width="12.125" style="1" customWidth="1"/>
    <col min="7943" max="7943" width="11.5" style="1" customWidth="1"/>
    <col min="7944" max="7944" width="11.25" style="1" customWidth="1"/>
    <col min="7945" max="7945" width="12.25" style="1" customWidth="1"/>
    <col min="7946" max="7946" width="13.625" style="1" customWidth="1"/>
    <col min="7947" max="7947" width="10.875" style="1" customWidth="1"/>
    <col min="7948" max="7948" width="10" style="1" customWidth="1"/>
    <col min="7949" max="8015" width="6.875" style="1" customWidth="1"/>
    <col min="8016" max="8016" width="8.375" style="1" customWidth="1"/>
    <col min="8017" max="8047" width="6.875" style="1" customWidth="1"/>
    <col min="8048" max="8048" width="12.125" style="1" customWidth="1"/>
    <col min="8049" max="8049" width="9.625" style="1" customWidth="1"/>
    <col min="8050" max="8050" width="9.75" style="1" customWidth="1"/>
    <col min="8051" max="8115" width="6.875" style="1" customWidth="1"/>
    <col min="8116" max="8116" width="9.875" style="1" customWidth="1"/>
    <col min="8117" max="8119" width="6.875" style="1" customWidth="1"/>
    <col min="8120" max="8120" width="9" style="1" customWidth="1"/>
    <col min="8121" max="8121" width="8.125" style="1" customWidth="1"/>
    <col min="8122" max="8122" width="9.25" style="1" customWidth="1"/>
    <col min="8123" max="8192" width="6.875" style="1"/>
    <col min="8193" max="8193" width="4.125" style="1" customWidth="1"/>
    <col min="8194" max="8194" width="4" style="1" customWidth="1"/>
    <col min="8195" max="8195" width="3.625" style="1" customWidth="1"/>
    <col min="8196" max="8196" width="10.125" style="1" customWidth="1"/>
    <col min="8197" max="8197" width="19.875" style="1" customWidth="1"/>
    <col min="8198" max="8198" width="12.125" style="1" customWidth="1"/>
    <col min="8199" max="8199" width="11.5" style="1" customWidth="1"/>
    <col min="8200" max="8200" width="11.25" style="1" customWidth="1"/>
    <col min="8201" max="8201" width="12.25" style="1" customWidth="1"/>
    <col min="8202" max="8202" width="13.625" style="1" customWidth="1"/>
    <col min="8203" max="8203" width="10.875" style="1" customWidth="1"/>
    <col min="8204" max="8204" width="10" style="1" customWidth="1"/>
    <col min="8205" max="8271" width="6.875" style="1" customWidth="1"/>
    <col min="8272" max="8272" width="8.375" style="1" customWidth="1"/>
    <col min="8273" max="8303" width="6.875" style="1" customWidth="1"/>
    <col min="8304" max="8304" width="12.125" style="1" customWidth="1"/>
    <col min="8305" max="8305" width="9.625" style="1" customWidth="1"/>
    <col min="8306" max="8306" width="9.75" style="1" customWidth="1"/>
    <col min="8307" max="8371" width="6.875" style="1" customWidth="1"/>
    <col min="8372" max="8372" width="9.875" style="1" customWidth="1"/>
    <col min="8373" max="8375" width="6.875" style="1" customWidth="1"/>
    <col min="8376" max="8376" width="9" style="1" customWidth="1"/>
    <col min="8377" max="8377" width="8.125" style="1" customWidth="1"/>
    <col min="8378" max="8378" width="9.25" style="1" customWidth="1"/>
    <col min="8379" max="8448" width="6.875" style="1"/>
    <col min="8449" max="8449" width="4.125" style="1" customWidth="1"/>
    <col min="8450" max="8450" width="4" style="1" customWidth="1"/>
    <col min="8451" max="8451" width="3.625" style="1" customWidth="1"/>
    <col min="8452" max="8452" width="10.125" style="1" customWidth="1"/>
    <col min="8453" max="8453" width="19.875" style="1" customWidth="1"/>
    <col min="8454" max="8454" width="12.125" style="1" customWidth="1"/>
    <col min="8455" max="8455" width="11.5" style="1" customWidth="1"/>
    <col min="8456" max="8456" width="11.25" style="1" customWidth="1"/>
    <col min="8457" max="8457" width="12.25" style="1" customWidth="1"/>
    <col min="8458" max="8458" width="13.625" style="1" customWidth="1"/>
    <col min="8459" max="8459" width="10.875" style="1" customWidth="1"/>
    <col min="8460" max="8460" width="10" style="1" customWidth="1"/>
    <col min="8461" max="8527" width="6.875" style="1" customWidth="1"/>
    <col min="8528" max="8528" width="8.375" style="1" customWidth="1"/>
    <col min="8529" max="8559" width="6.875" style="1" customWidth="1"/>
    <col min="8560" max="8560" width="12.125" style="1" customWidth="1"/>
    <col min="8561" max="8561" width="9.625" style="1" customWidth="1"/>
    <col min="8562" max="8562" width="9.75" style="1" customWidth="1"/>
    <col min="8563" max="8627" width="6.875" style="1" customWidth="1"/>
    <col min="8628" max="8628" width="9.875" style="1" customWidth="1"/>
    <col min="8629" max="8631" width="6.875" style="1" customWidth="1"/>
    <col min="8632" max="8632" width="9" style="1" customWidth="1"/>
    <col min="8633" max="8633" width="8.125" style="1" customWidth="1"/>
    <col min="8634" max="8634" width="9.25" style="1" customWidth="1"/>
    <col min="8635" max="8704" width="6.875" style="1"/>
    <col min="8705" max="8705" width="4.125" style="1" customWidth="1"/>
    <col min="8706" max="8706" width="4" style="1" customWidth="1"/>
    <col min="8707" max="8707" width="3.625" style="1" customWidth="1"/>
    <col min="8708" max="8708" width="10.125" style="1" customWidth="1"/>
    <col min="8709" max="8709" width="19.875" style="1" customWidth="1"/>
    <col min="8710" max="8710" width="12.125" style="1" customWidth="1"/>
    <col min="8711" max="8711" width="11.5" style="1" customWidth="1"/>
    <col min="8712" max="8712" width="11.25" style="1" customWidth="1"/>
    <col min="8713" max="8713" width="12.25" style="1" customWidth="1"/>
    <col min="8714" max="8714" width="13.625" style="1" customWidth="1"/>
    <col min="8715" max="8715" width="10.875" style="1" customWidth="1"/>
    <col min="8716" max="8716" width="10" style="1" customWidth="1"/>
    <col min="8717" max="8783" width="6.875" style="1" customWidth="1"/>
    <col min="8784" max="8784" width="8.375" style="1" customWidth="1"/>
    <col min="8785" max="8815" width="6.875" style="1" customWidth="1"/>
    <col min="8816" max="8816" width="12.125" style="1" customWidth="1"/>
    <col min="8817" max="8817" width="9.625" style="1" customWidth="1"/>
    <col min="8818" max="8818" width="9.75" style="1" customWidth="1"/>
    <col min="8819" max="8883" width="6.875" style="1" customWidth="1"/>
    <col min="8884" max="8884" width="9.875" style="1" customWidth="1"/>
    <col min="8885" max="8887" width="6.875" style="1" customWidth="1"/>
    <col min="8888" max="8888" width="9" style="1" customWidth="1"/>
    <col min="8889" max="8889" width="8.125" style="1" customWidth="1"/>
    <col min="8890" max="8890" width="9.25" style="1" customWidth="1"/>
    <col min="8891" max="8960" width="6.875" style="1"/>
    <col min="8961" max="8961" width="4.125" style="1" customWidth="1"/>
    <col min="8962" max="8962" width="4" style="1" customWidth="1"/>
    <col min="8963" max="8963" width="3.625" style="1" customWidth="1"/>
    <col min="8964" max="8964" width="10.125" style="1" customWidth="1"/>
    <col min="8965" max="8965" width="19.875" style="1" customWidth="1"/>
    <col min="8966" max="8966" width="12.125" style="1" customWidth="1"/>
    <col min="8967" max="8967" width="11.5" style="1" customWidth="1"/>
    <col min="8968" max="8968" width="11.25" style="1" customWidth="1"/>
    <col min="8969" max="8969" width="12.25" style="1" customWidth="1"/>
    <col min="8970" max="8970" width="13.625" style="1" customWidth="1"/>
    <col min="8971" max="8971" width="10.875" style="1" customWidth="1"/>
    <col min="8972" max="8972" width="10" style="1" customWidth="1"/>
    <col min="8973" max="9039" width="6.875" style="1" customWidth="1"/>
    <col min="9040" max="9040" width="8.375" style="1" customWidth="1"/>
    <col min="9041" max="9071" width="6.875" style="1" customWidth="1"/>
    <col min="9072" max="9072" width="12.125" style="1" customWidth="1"/>
    <col min="9073" max="9073" width="9.625" style="1" customWidth="1"/>
    <col min="9074" max="9074" width="9.75" style="1" customWidth="1"/>
    <col min="9075" max="9139" width="6.875" style="1" customWidth="1"/>
    <col min="9140" max="9140" width="9.875" style="1" customWidth="1"/>
    <col min="9141" max="9143" width="6.875" style="1" customWidth="1"/>
    <col min="9144" max="9144" width="9" style="1" customWidth="1"/>
    <col min="9145" max="9145" width="8.125" style="1" customWidth="1"/>
    <col min="9146" max="9146" width="9.25" style="1" customWidth="1"/>
    <col min="9147" max="9216" width="6.875" style="1"/>
    <col min="9217" max="9217" width="4.125" style="1" customWidth="1"/>
    <col min="9218" max="9218" width="4" style="1" customWidth="1"/>
    <col min="9219" max="9219" width="3.625" style="1" customWidth="1"/>
    <col min="9220" max="9220" width="10.125" style="1" customWidth="1"/>
    <col min="9221" max="9221" width="19.875" style="1" customWidth="1"/>
    <col min="9222" max="9222" width="12.125" style="1" customWidth="1"/>
    <col min="9223" max="9223" width="11.5" style="1" customWidth="1"/>
    <col min="9224" max="9224" width="11.25" style="1" customWidth="1"/>
    <col min="9225" max="9225" width="12.25" style="1" customWidth="1"/>
    <col min="9226" max="9226" width="13.625" style="1" customWidth="1"/>
    <col min="9227" max="9227" width="10.875" style="1" customWidth="1"/>
    <col min="9228" max="9228" width="10" style="1" customWidth="1"/>
    <col min="9229" max="9295" width="6.875" style="1" customWidth="1"/>
    <col min="9296" max="9296" width="8.375" style="1" customWidth="1"/>
    <col min="9297" max="9327" width="6.875" style="1" customWidth="1"/>
    <col min="9328" max="9328" width="12.125" style="1" customWidth="1"/>
    <col min="9329" max="9329" width="9.625" style="1" customWidth="1"/>
    <col min="9330" max="9330" width="9.75" style="1" customWidth="1"/>
    <col min="9331" max="9395" width="6.875" style="1" customWidth="1"/>
    <col min="9396" max="9396" width="9.875" style="1" customWidth="1"/>
    <col min="9397" max="9399" width="6.875" style="1" customWidth="1"/>
    <col min="9400" max="9400" width="9" style="1" customWidth="1"/>
    <col min="9401" max="9401" width="8.125" style="1" customWidth="1"/>
    <col min="9402" max="9402" width="9.25" style="1" customWidth="1"/>
    <col min="9403" max="9472" width="6.875" style="1"/>
    <col min="9473" max="9473" width="4.125" style="1" customWidth="1"/>
    <col min="9474" max="9474" width="4" style="1" customWidth="1"/>
    <col min="9475" max="9475" width="3.625" style="1" customWidth="1"/>
    <col min="9476" max="9476" width="10.125" style="1" customWidth="1"/>
    <col min="9477" max="9477" width="19.875" style="1" customWidth="1"/>
    <col min="9478" max="9478" width="12.125" style="1" customWidth="1"/>
    <col min="9479" max="9479" width="11.5" style="1" customWidth="1"/>
    <col min="9480" max="9480" width="11.25" style="1" customWidth="1"/>
    <col min="9481" max="9481" width="12.25" style="1" customWidth="1"/>
    <col min="9482" max="9482" width="13.625" style="1" customWidth="1"/>
    <col min="9483" max="9483" width="10.875" style="1" customWidth="1"/>
    <col min="9484" max="9484" width="10" style="1" customWidth="1"/>
    <col min="9485" max="9551" width="6.875" style="1" customWidth="1"/>
    <col min="9552" max="9552" width="8.375" style="1" customWidth="1"/>
    <col min="9553" max="9583" width="6.875" style="1" customWidth="1"/>
    <col min="9584" max="9584" width="12.125" style="1" customWidth="1"/>
    <col min="9585" max="9585" width="9.625" style="1" customWidth="1"/>
    <col min="9586" max="9586" width="9.75" style="1" customWidth="1"/>
    <col min="9587" max="9651" width="6.875" style="1" customWidth="1"/>
    <col min="9652" max="9652" width="9.875" style="1" customWidth="1"/>
    <col min="9653" max="9655" width="6.875" style="1" customWidth="1"/>
    <col min="9656" max="9656" width="9" style="1" customWidth="1"/>
    <col min="9657" max="9657" width="8.125" style="1" customWidth="1"/>
    <col min="9658" max="9658" width="9.25" style="1" customWidth="1"/>
    <col min="9659" max="9728" width="6.875" style="1"/>
    <col min="9729" max="9729" width="4.125" style="1" customWidth="1"/>
    <col min="9730" max="9730" width="4" style="1" customWidth="1"/>
    <col min="9731" max="9731" width="3.625" style="1" customWidth="1"/>
    <col min="9732" max="9732" width="10.125" style="1" customWidth="1"/>
    <col min="9733" max="9733" width="19.875" style="1" customWidth="1"/>
    <col min="9734" max="9734" width="12.125" style="1" customWidth="1"/>
    <col min="9735" max="9735" width="11.5" style="1" customWidth="1"/>
    <col min="9736" max="9736" width="11.25" style="1" customWidth="1"/>
    <col min="9737" max="9737" width="12.25" style="1" customWidth="1"/>
    <col min="9738" max="9738" width="13.625" style="1" customWidth="1"/>
    <col min="9739" max="9739" width="10.875" style="1" customWidth="1"/>
    <col min="9740" max="9740" width="10" style="1" customWidth="1"/>
    <col min="9741" max="9807" width="6.875" style="1" customWidth="1"/>
    <col min="9808" max="9808" width="8.375" style="1" customWidth="1"/>
    <col min="9809" max="9839" width="6.875" style="1" customWidth="1"/>
    <col min="9840" max="9840" width="12.125" style="1" customWidth="1"/>
    <col min="9841" max="9841" width="9.625" style="1" customWidth="1"/>
    <col min="9842" max="9842" width="9.75" style="1" customWidth="1"/>
    <col min="9843" max="9907" width="6.875" style="1" customWidth="1"/>
    <col min="9908" max="9908" width="9.875" style="1" customWidth="1"/>
    <col min="9909" max="9911" width="6.875" style="1" customWidth="1"/>
    <col min="9912" max="9912" width="9" style="1" customWidth="1"/>
    <col min="9913" max="9913" width="8.125" style="1" customWidth="1"/>
    <col min="9914" max="9914" width="9.25" style="1" customWidth="1"/>
    <col min="9915" max="9984" width="6.875" style="1"/>
    <col min="9985" max="9985" width="4.125" style="1" customWidth="1"/>
    <col min="9986" max="9986" width="4" style="1" customWidth="1"/>
    <col min="9987" max="9987" width="3.625" style="1" customWidth="1"/>
    <col min="9988" max="9988" width="10.125" style="1" customWidth="1"/>
    <col min="9989" max="9989" width="19.875" style="1" customWidth="1"/>
    <col min="9990" max="9990" width="12.125" style="1" customWidth="1"/>
    <col min="9991" max="9991" width="11.5" style="1" customWidth="1"/>
    <col min="9992" max="9992" width="11.25" style="1" customWidth="1"/>
    <col min="9993" max="9993" width="12.25" style="1" customWidth="1"/>
    <col min="9994" max="9994" width="13.625" style="1" customWidth="1"/>
    <col min="9995" max="9995" width="10.875" style="1" customWidth="1"/>
    <col min="9996" max="9996" width="10" style="1" customWidth="1"/>
    <col min="9997" max="10063" width="6.875" style="1" customWidth="1"/>
    <col min="10064" max="10064" width="8.375" style="1" customWidth="1"/>
    <col min="10065" max="10095" width="6.875" style="1" customWidth="1"/>
    <col min="10096" max="10096" width="12.125" style="1" customWidth="1"/>
    <col min="10097" max="10097" width="9.625" style="1" customWidth="1"/>
    <col min="10098" max="10098" width="9.75" style="1" customWidth="1"/>
    <col min="10099" max="10163" width="6.875" style="1" customWidth="1"/>
    <col min="10164" max="10164" width="9.875" style="1" customWidth="1"/>
    <col min="10165" max="10167" width="6.875" style="1" customWidth="1"/>
    <col min="10168" max="10168" width="9" style="1" customWidth="1"/>
    <col min="10169" max="10169" width="8.125" style="1" customWidth="1"/>
    <col min="10170" max="10170" width="9.25" style="1" customWidth="1"/>
    <col min="10171" max="10240" width="6.875" style="1"/>
    <col min="10241" max="10241" width="4.125" style="1" customWidth="1"/>
    <col min="10242" max="10242" width="4" style="1" customWidth="1"/>
    <col min="10243" max="10243" width="3.625" style="1" customWidth="1"/>
    <col min="10244" max="10244" width="10.125" style="1" customWidth="1"/>
    <col min="10245" max="10245" width="19.875" style="1" customWidth="1"/>
    <col min="10246" max="10246" width="12.125" style="1" customWidth="1"/>
    <col min="10247" max="10247" width="11.5" style="1" customWidth="1"/>
    <col min="10248" max="10248" width="11.25" style="1" customWidth="1"/>
    <col min="10249" max="10249" width="12.25" style="1" customWidth="1"/>
    <col min="10250" max="10250" width="13.625" style="1" customWidth="1"/>
    <col min="10251" max="10251" width="10.875" style="1" customWidth="1"/>
    <col min="10252" max="10252" width="10" style="1" customWidth="1"/>
    <col min="10253" max="10319" width="6.875" style="1" customWidth="1"/>
    <col min="10320" max="10320" width="8.375" style="1" customWidth="1"/>
    <col min="10321" max="10351" width="6.875" style="1" customWidth="1"/>
    <col min="10352" max="10352" width="12.125" style="1" customWidth="1"/>
    <col min="10353" max="10353" width="9.625" style="1" customWidth="1"/>
    <col min="10354" max="10354" width="9.75" style="1" customWidth="1"/>
    <col min="10355" max="10419" width="6.875" style="1" customWidth="1"/>
    <col min="10420" max="10420" width="9.875" style="1" customWidth="1"/>
    <col min="10421" max="10423" width="6.875" style="1" customWidth="1"/>
    <col min="10424" max="10424" width="9" style="1" customWidth="1"/>
    <col min="10425" max="10425" width="8.125" style="1" customWidth="1"/>
    <col min="10426" max="10426" width="9.25" style="1" customWidth="1"/>
    <col min="10427" max="10496" width="6.875" style="1"/>
    <col min="10497" max="10497" width="4.125" style="1" customWidth="1"/>
    <col min="10498" max="10498" width="4" style="1" customWidth="1"/>
    <col min="10499" max="10499" width="3.625" style="1" customWidth="1"/>
    <col min="10500" max="10500" width="10.125" style="1" customWidth="1"/>
    <col min="10501" max="10501" width="19.875" style="1" customWidth="1"/>
    <col min="10502" max="10502" width="12.125" style="1" customWidth="1"/>
    <col min="10503" max="10503" width="11.5" style="1" customWidth="1"/>
    <col min="10504" max="10504" width="11.25" style="1" customWidth="1"/>
    <col min="10505" max="10505" width="12.25" style="1" customWidth="1"/>
    <col min="10506" max="10506" width="13.625" style="1" customWidth="1"/>
    <col min="10507" max="10507" width="10.875" style="1" customWidth="1"/>
    <col min="10508" max="10508" width="10" style="1" customWidth="1"/>
    <col min="10509" max="10575" width="6.875" style="1" customWidth="1"/>
    <col min="10576" max="10576" width="8.375" style="1" customWidth="1"/>
    <col min="10577" max="10607" width="6.875" style="1" customWidth="1"/>
    <col min="10608" max="10608" width="12.125" style="1" customWidth="1"/>
    <col min="10609" max="10609" width="9.625" style="1" customWidth="1"/>
    <col min="10610" max="10610" width="9.75" style="1" customWidth="1"/>
    <col min="10611" max="10675" width="6.875" style="1" customWidth="1"/>
    <col min="10676" max="10676" width="9.875" style="1" customWidth="1"/>
    <col min="10677" max="10679" width="6.875" style="1" customWidth="1"/>
    <col min="10680" max="10680" width="9" style="1" customWidth="1"/>
    <col min="10681" max="10681" width="8.125" style="1" customWidth="1"/>
    <col min="10682" max="10682" width="9.25" style="1" customWidth="1"/>
    <col min="10683" max="10752" width="6.875" style="1"/>
    <col min="10753" max="10753" width="4.125" style="1" customWidth="1"/>
    <col min="10754" max="10754" width="4" style="1" customWidth="1"/>
    <col min="10755" max="10755" width="3.625" style="1" customWidth="1"/>
    <col min="10756" max="10756" width="10.125" style="1" customWidth="1"/>
    <col min="10757" max="10757" width="19.875" style="1" customWidth="1"/>
    <col min="10758" max="10758" width="12.125" style="1" customWidth="1"/>
    <col min="10759" max="10759" width="11.5" style="1" customWidth="1"/>
    <col min="10760" max="10760" width="11.25" style="1" customWidth="1"/>
    <col min="10761" max="10761" width="12.25" style="1" customWidth="1"/>
    <col min="10762" max="10762" width="13.625" style="1" customWidth="1"/>
    <col min="10763" max="10763" width="10.875" style="1" customWidth="1"/>
    <col min="10764" max="10764" width="10" style="1" customWidth="1"/>
    <col min="10765" max="10831" width="6.875" style="1" customWidth="1"/>
    <col min="10832" max="10832" width="8.375" style="1" customWidth="1"/>
    <col min="10833" max="10863" width="6.875" style="1" customWidth="1"/>
    <col min="10864" max="10864" width="12.125" style="1" customWidth="1"/>
    <col min="10865" max="10865" width="9.625" style="1" customWidth="1"/>
    <col min="10866" max="10866" width="9.75" style="1" customWidth="1"/>
    <col min="10867" max="10931" width="6.875" style="1" customWidth="1"/>
    <col min="10932" max="10932" width="9.875" style="1" customWidth="1"/>
    <col min="10933" max="10935" width="6.875" style="1" customWidth="1"/>
    <col min="10936" max="10936" width="9" style="1" customWidth="1"/>
    <col min="10937" max="10937" width="8.125" style="1" customWidth="1"/>
    <col min="10938" max="10938" width="9.25" style="1" customWidth="1"/>
    <col min="10939" max="11008" width="6.875" style="1"/>
    <col min="11009" max="11009" width="4.125" style="1" customWidth="1"/>
    <col min="11010" max="11010" width="4" style="1" customWidth="1"/>
    <col min="11011" max="11011" width="3.625" style="1" customWidth="1"/>
    <col min="11012" max="11012" width="10.125" style="1" customWidth="1"/>
    <col min="11013" max="11013" width="19.875" style="1" customWidth="1"/>
    <col min="11014" max="11014" width="12.125" style="1" customWidth="1"/>
    <col min="11015" max="11015" width="11.5" style="1" customWidth="1"/>
    <col min="11016" max="11016" width="11.25" style="1" customWidth="1"/>
    <col min="11017" max="11017" width="12.25" style="1" customWidth="1"/>
    <col min="11018" max="11018" width="13.625" style="1" customWidth="1"/>
    <col min="11019" max="11019" width="10.875" style="1" customWidth="1"/>
    <col min="11020" max="11020" width="10" style="1" customWidth="1"/>
    <col min="11021" max="11087" width="6.875" style="1" customWidth="1"/>
    <col min="11088" max="11088" width="8.375" style="1" customWidth="1"/>
    <col min="11089" max="11119" width="6.875" style="1" customWidth="1"/>
    <col min="11120" max="11120" width="12.125" style="1" customWidth="1"/>
    <col min="11121" max="11121" width="9.625" style="1" customWidth="1"/>
    <col min="11122" max="11122" width="9.75" style="1" customWidth="1"/>
    <col min="11123" max="11187" width="6.875" style="1" customWidth="1"/>
    <col min="11188" max="11188" width="9.875" style="1" customWidth="1"/>
    <col min="11189" max="11191" width="6.875" style="1" customWidth="1"/>
    <col min="11192" max="11192" width="9" style="1" customWidth="1"/>
    <col min="11193" max="11193" width="8.125" style="1" customWidth="1"/>
    <col min="11194" max="11194" width="9.25" style="1" customWidth="1"/>
    <col min="11195" max="11264" width="6.875" style="1"/>
    <col min="11265" max="11265" width="4.125" style="1" customWidth="1"/>
    <col min="11266" max="11266" width="4" style="1" customWidth="1"/>
    <col min="11267" max="11267" width="3.625" style="1" customWidth="1"/>
    <col min="11268" max="11268" width="10.125" style="1" customWidth="1"/>
    <col min="11269" max="11269" width="19.875" style="1" customWidth="1"/>
    <col min="11270" max="11270" width="12.125" style="1" customWidth="1"/>
    <col min="11271" max="11271" width="11.5" style="1" customWidth="1"/>
    <col min="11272" max="11272" width="11.25" style="1" customWidth="1"/>
    <col min="11273" max="11273" width="12.25" style="1" customWidth="1"/>
    <col min="11274" max="11274" width="13.625" style="1" customWidth="1"/>
    <col min="11275" max="11275" width="10.875" style="1" customWidth="1"/>
    <col min="11276" max="11276" width="10" style="1" customWidth="1"/>
    <col min="11277" max="11343" width="6.875" style="1" customWidth="1"/>
    <col min="11344" max="11344" width="8.375" style="1" customWidth="1"/>
    <col min="11345" max="11375" width="6.875" style="1" customWidth="1"/>
    <col min="11376" max="11376" width="12.125" style="1" customWidth="1"/>
    <col min="11377" max="11377" width="9.625" style="1" customWidth="1"/>
    <col min="11378" max="11378" width="9.75" style="1" customWidth="1"/>
    <col min="11379" max="11443" width="6.875" style="1" customWidth="1"/>
    <col min="11444" max="11444" width="9.875" style="1" customWidth="1"/>
    <col min="11445" max="11447" width="6.875" style="1" customWidth="1"/>
    <col min="11448" max="11448" width="9" style="1" customWidth="1"/>
    <col min="11449" max="11449" width="8.125" style="1" customWidth="1"/>
    <col min="11450" max="11450" width="9.25" style="1" customWidth="1"/>
    <col min="11451" max="11520" width="6.875" style="1"/>
    <col min="11521" max="11521" width="4.125" style="1" customWidth="1"/>
    <col min="11522" max="11522" width="4" style="1" customWidth="1"/>
    <col min="11523" max="11523" width="3.625" style="1" customWidth="1"/>
    <col min="11524" max="11524" width="10.125" style="1" customWidth="1"/>
    <col min="11525" max="11525" width="19.875" style="1" customWidth="1"/>
    <col min="11526" max="11526" width="12.125" style="1" customWidth="1"/>
    <col min="11527" max="11527" width="11.5" style="1" customWidth="1"/>
    <col min="11528" max="11528" width="11.25" style="1" customWidth="1"/>
    <col min="11529" max="11529" width="12.25" style="1" customWidth="1"/>
    <col min="11530" max="11530" width="13.625" style="1" customWidth="1"/>
    <col min="11531" max="11531" width="10.875" style="1" customWidth="1"/>
    <col min="11532" max="11532" width="10" style="1" customWidth="1"/>
    <col min="11533" max="11599" width="6.875" style="1" customWidth="1"/>
    <col min="11600" max="11600" width="8.375" style="1" customWidth="1"/>
    <col min="11601" max="11631" width="6.875" style="1" customWidth="1"/>
    <col min="11632" max="11632" width="12.125" style="1" customWidth="1"/>
    <col min="11633" max="11633" width="9.625" style="1" customWidth="1"/>
    <col min="11634" max="11634" width="9.75" style="1" customWidth="1"/>
    <col min="11635" max="11699" width="6.875" style="1" customWidth="1"/>
    <col min="11700" max="11700" width="9.875" style="1" customWidth="1"/>
    <col min="11701" max="11703" width="6.875" style="1" customWidth="1"/>
    <col min="11704" max="11704" width="9" style="1" customWidth="1"/>
    <col min="11705" max="11705" width="8.125" style="1" customWidth="1"/>
    <col min="11706" max="11706" width="9.25" style="1" customWidth="1"/>
    <col min="11707" max="11776" width="6.875" style="1"/>
    <col min="11777" max="11777" width="4.125" style="1" customWidth="1"/>
    <col min="11778" max="11778" width="4" style="1" customWidth="1"/>
    <col min="11779" max="11779" width="3.625" style="1" customWidth="1"/>
    <col min="11780" max="11780" width="10.125" style="1" customWidth="1"/>
    <col min="11781" max="11781" width="19.875" style="1" customWidth="1"/>
    <col min="11782" max="11782" width="12.125" style="1" customWidth="1"/>
    <col min="11783" max="11783" width="11.5" style="1" customWidth="1"/>
    <col min="11784" max="11784" width="11.25" style="1" customWidth="1"/>
    <col min="11785" max="11785" width="12.25" style="1" customWidth="1"/>
    <col min="11786" max="11786" width="13.625" style="1" customWidth="1"/>
    <col min="11787" max="11787" width="10.875" style="1" customWidth="1"/>
    <col min="11788" max="11788" width="10" style="1" customWidth="1"/>
    <col min="11789" max="11855" width="6.875" style="1" customWidth="1"/>
    <col min="11856" max="11856" width="8.375" style="1" customWidth="1"/>
    <col min="11857" max="11887" width="6.875" style="1" customWidth="1"/>
    <col min="11888" max="11888" width="12.125" style="1" customWidth="1"/>
    <col min="11889" max="11889" width="9.625" style="1" customWidth="1"/>
    <col min="11890" max="11890" width="9.75" style="1" customWidth="1"/>
    <col min="11891" max="11955" width="6.875" style="1" customWidth="1"/>
    <col min="11956" max="11956" width="9.875" style="1" customWidth="1"/>
    <col min="11957" max="11959" width="6.875" style="1" customWidth="1"/>
    <col min="11960" max="11960" width="9" style="1" customWidth="1"/>
    <col min="11961" max="11961" width="8.125" style="1" customWidth="1"/>
    <col min="11962" max="11962" width="9.25" style="1" customWidth="1"/>
    <col min="11963" max="12032" width="6.875" style="1"/>
    <col min="12033" max="12033" width="4.125" style="1" customWidth="1"/>
    <col min="12034" max="12034" width="4" style="1" customWidth="1"/>
    <col min="12035" max="12035" width="3.625" style="1" customWidth="1"/>
    <col min="12036" max="12036" width="10.125" style="1" customWidth="1"/>
    <col min="12037" max="12037" width="19.875" style="1" customWidth="1"/>
    <col min="12038" max="12038" width="12.125" style="1" customWidth="1"/>
    <col min="12039" max="12039" width="11.5" style="1" customWidth="1"/>
    <col min="12040" max="12040" width="11.25" style="1" customWidth="1"/>
    <col min="12041" max="12041" width="12.25" style="1" customWidth="1"/>
    <col min="12042" max="12042" width="13.625" style="1" customWidth="1"/>
    <col min="12043" max="12043" width="10.875" style="1" customWidth="1"/>
    <col min="12044" max="12044" width="10" style="1" customWidth="1"/>
    <col min="12045" max="12111" width="6.875" style="1" customWidth="1"/>
    <col min="12112" max="12112" width="8.375" style="1" customWidth="1"/>
    <col min="12113" max="12143" width="6.875" style="1" customWidth="1"/>
    <col min="12144" max="12144" width="12.125" style="1" customWidth="1"/>
    <col min="12145" max="12145" width="9.625" style="1" customWidth="1"/>
    <col min="12146" max="12146" width="9.75" style="1" customWidth="1"/>
    <col min="12147" max="12211" width="6.875" style="1" customWidth="1"/>
    <col min="12212" max="12212" width="9.875" style="1" customWidth="1"/>
    <col min="12213" max="12215" width="6.875" style="1" customWidth="1"/>
    <col min="12216" max="12216" width="9" style="1" customWidth="1"/>
    <col min="12217" max="12217" width="8.125" style="1" customWidth="1"/>
    <col min="12218" max="12218" width="9.25" style="1" customWidth="1"/>
    <col min="12219" max="12288" width="6.875" style="1"/>
    <col min="12289" max="12289" width="4.125" style="1" customWidth="1"/>
    <col min="12290" max="12290" width="4" style="1" customWidth="1"/>
    <col min="12291" max="12291" width="3.625" style="1" customWidth="1"/>
    <col min="12292" max="12292" width="10.125" style="1" customWidth="1"/>
    <col min="12293" max="12293" width="19.875" style="1" customWidth="1"/>
    <col min="12294" max="12294" width="12.125" style="1" customWidth="1"/>
    <col min="12295" max="12295" width="11.5" style="1" customWidth="1"/>
    <col min="12296" max="12296" width="11.25" style="1" customWidth="1"/>
    <col min="12297" max="12297" width="12.25" style="1" customWidth="1"/>
    <col min="12298" max="12298" width="13.625" style="1" customWidth="1"/>
    <col min="12299" max="12299" width="10.875" style="1" customWidth="1"/>
    <col min="12300" max="12300" width="10" style="1" customWidth="1"/>
    <col min="12301" max="12367" width="6.875" style="1" customWidth="1"/>
    <col min="12368" max="12368" width="8.375" style="1" customWidth="1"/>
    <col min="12369" max="12399" width="6.875" style="1" customWidth="1"/>
    <col min="12400" max="12400" width="12.125" style="1" customWidth="1"/>
    <col min="12401" max="12401" width="9.625" style="1" customWidth="1"/>
    <col min="12402" max="12402" width="9.75" style="1" customWidth="1"/>
    <col min="12403" max="12467" width="6.875" style="1" customWidth="1"/>
    <col min="12468" max="12468" width="9.875" style="1" customWidth="1"/>
    <col min="12469" max="12471" width="6.875" style="1" customWidth="1"/>
    <col min="12472" max="12472" width="9" style="1" customWidth="1"/>
    <col min="12473" max="12473" width="8.125" style="1" customWidth="1"/>
    <col min="12474" max="12474" width="9.25" style="1" customWidth="1"/>
    <col min="12475" max="12544" width="6.875" style="1"/>
    <col min="12545" max="12545" width="4.125" style="1" customWidth="1"/>
    <col min="12546" max="12546" width="4" style="1" customWidth="1"/>
    <col min="12547" max="12547" width="3.625" style="1" customWidth="1"/>
    <col min="12548" max="12548" width="10.125" style="1" customWidth="1"/>
    <col min="12549" max="12549" width="19.875" style="1" customWidth="1"/>
    <col min="12550" max="12550" width="12.125" style="1" customWidth="1"/>
    <col min="12551" max="12551" width="11.5" style="1" customWidth="1"/>
    <col min="12552" max="12552" width="11.25" style="1" customWidth="1"/>
    <col min="12553" max="12553" width="12.25" style="1" customWidth="1"/>
    <col min="12554" max="12554" width="13.625" style="1" customWidth="1"/>
    <col min="12555" max="12555" width="10.875" style="1" customWidth="1"/>
    <col min="12556" max="12556" width="10" style="1" customWidth="1"/>
    <col min="12557" max="12623" width="6.875" style="1" customWidth="1"/>
    <col min="12624" max="12624" width="8.375" style="1" customWidth="1"/>
    <col min="12625" max="12655" width="6.875" style="1" customWidth="1"/>
    <col min="12656" max="12656" width="12.125" style="1" customWidth="1"/>
    <col min="12657" max="12657" width="9.625" style="1" customWidth="1"/>
    <col min="12658" max="12658" width="9.75" style="1" customWidth="1"/>
    <col min="12659" max="12723" width="6.875" style="1" customWidth="1"/>
    <col min="12724" max="12724" width="9.875" style="1" customWidth="1"/>
    <col min="12725" max="12727" width="6.875" style="1" customWidth="1"/>
    <col min="12728" max="12728" width="9" style="1" customWidth="1"/>
    <col min="12729" max="12729" width="8.125" style="1" customWidth="1"/>
    <col min="12730" max="12730" width="9.25" style="1" customWidth="1"/>
    <col min="12731" max="12800" width="6.875" style="1"/>
    <col min="12801" max="12801" width="4.125" style="1" customWidth="1"/>
    <col min="12802" max="12802" width="4" style="1" customWidth="1"/>
    <col min="12803" max="12803" width="3.625" style="1" customWidth="1"/>
    <col min="12804" max="12804" width="10.125" style="1" customWidth="1"/>
    <col min="12805" max="12805" width="19.875" style="1" customWidth="1"/>
    <col min="12806" max="12806" width="12.125" style="1" customWidth="1"/>
    <col min="12807" max="12807" width="11.5" style="1" customWidth="1"/>
    <col min="12808" max="12808" width="11.25" style="1" customWidth="1"/>
    <col min="12809" max="12809" width="12.25" style="1" customWidth="1"/>
    <col min="12810" max="12810" width="13.625" style="1" customWidth="1"/>
    <col min="12811" max="12811" width="10.875" style="1" customWidth="1"/>
    <col min="12812" max="12812" width="10" style="1" customWidth="1"/>
    <col min="12813" max="12879" width="6.875" style="1" customWidth="1"/>
    <col min="12880" max="12880" width="8.375" style="1" customWidth="1"/>
    <col min="12881" max="12911" width="6.875" style="1" customWidth="1"/>
    <col min="12912" max="12912" width="12.125" style="1" customWidth="1"/>
    <col min="12913" max="12913" width="9.625" style="1" customWidth="1"/>
    <col min="12914" max="12914" width="9.75" style="1" customWidth="1"/>
    <col min="12915" max="12979" width="6.875" style="1" customWidth="1"/>
    <col min="12980" max="12980" width="9.875" style="1" customWidth="1"/>
    <col min="12981" max="12983" width="6.875" style="1" customWidth="1"/>
    <col min="12984" max="12984" width="9" style="1" customWidth="1"/>
    <col min="12985" max="12985" width="8.125" style="1" customWidth="1"/>
    <col min="12986" max="12986" width="9.25" style="1" customWidth="1"/>
    <col min="12987" max="13056" width="6.875" style="1"/>
    <col min="13057" max="13057" width="4.125" style="1" customWidth="1"/>
    <col min="13058" max="13058" width="4" style="1" customWidth="1"/>
    <col min="13059" max="13059" width="3.625" style="1" customWidth="1"/>
    <col min="13060" max="13060" width="10.125" style="1" customWidth="1"/>
    <col min="13061" max="13061" width="19.875" style="1" customWidth="1"/>
    <col min="13062" max="13062" width="12.125" style="1" customWidth="1"/>
    <col min="13063" max="13063" width="11.5" style="1" customWidth="1"/>
    <col min="13064" max="13064" width="11.25" style="1" customWidth="1"/>
    <col min="13065" max="13065" width="12.25" style="1" customWidth="1"/>
    <col min="13066" max="13066" width="13.625" style="1" customWidth="1"/>
    <col min="13067" max="13067" width="10.875" style="1" customWidth="1"/>
    <col min="13068" max="13068" width="10" style="1" customWidth="1"/>
    <col min="13069" max="13135" width="6.875" style="1" customWidth="1"/>
    <col min="13136" max="13136" width="8.375" style="1" customWidth="1"/>
    <col min="13137" max="13167" width="6.875" style="1" customWidth="1"/>
    <col min="13168" max="13168" width="12.125" style="1" customWidth="1"/>
    <col min="13169" max="13169" width="9.625" style="1" customWidth="1"/>
    <col min="13170" max="13170" width="9.75" style="1" customWidth="1"/>
    <col min="13171" max="13235" width="6.875" style="1" customWidth="1"/>
    <col min="13236" max="13236" width="9.875" style="1" customWidth="1"/>
    <col min="13237" max="13239" width="6.875" style="1" customWidth="1"/>
    <col min="13240" max="13240" width="9" style="1" customWidth="1"/>
    <col min="13241" max="13241" width="8.125" style="1" customWidth="1"/>
    <col min="13242" max="13242" width="9.25" style="1" customWidth="1"/>
    <col min="13243" max="13312" width="6.875" style="1"/>
    <col min="13313" max="13313" width="4.125" style="1" customWidth="1"/>
    <col min="13314" max="13314" width="4" style="1" customWidth="1"/>
    <col min="13315" max="13315" width="3.625" style="1" customWidth="1"/>
    <col min="13316" max="13316" width="10.125" style="1" customWidth="1"/>
    <col min="13317" max="13317" width="19.875" style="1" customWidth="1"/>
    <col min="13318" max="13318" width="12.125" style="1" customWidth="1"/>
    <col min="13319" max="13319" width="11.5" style="1" customWidth="1"/>
    <col min="13320" max="13320" width="11.25" style="1" customWidth="1"/>
    <col min="13321" max="13321" width="12.25" style="1" customWidth="1"/>
    <col min="13322" max="13322" width="13.625" style="1" customWidth="1"/>
    <col min="13323" max="13323" width="10.875" style="1" customWidth="1"/>
    <col min="13324" max="13324" width="10" style="1" customWidth="1"/>
    <col min="13325" max="13391" width="6.875" style="1" customWidth="1"/>
    <col min="13392" max="13392" width="8.375" style="1" customWidth="1"/>
    <col min="13393" max="13423" width="6.875" style="1" customWidth="1"/>
    <col min="13424" max="13424" width="12.125" style="1" customWidth="1"/>
    <col min="13425" max="13425" width="9.625" style="1" customWidth="1"/>
    <col min="13426" max="13426" width="9.75" style="1" customWidth="1"/>
    <col min="13427" max="13491" width="6.875" style="1" customWidth="1"/>
    <col min="13492" max="13492" width="9.875" style="1" customWidth="1"/>
    <col min="13493" max="13495" width="6.875" style="1" customWidth="1"/>
    <col min="13496" max="13496" width="9" style="1" customWidth="1"/>
    <col min="13497" max="13497" width="8.125" style="1" customWidth="1"/>
    <col min="13498" max="13498" width="9.25" style="1" customWidth="1"/>
    <col min="13499" max="13568" width="6.875" style="1"/>
    <col min="13569" max="13569" width="4.125" style="1" customWidth="1"/>
    <col min="13570" max="13570" width="4" style="1" customWidth="1"/>
    <col min="13571" max="13571" width="3.625" style="1" customWidth="1"/>
    <col min="13572" max="13572" width="10.125" style="1" customWidth="1"/>
    <col min="13573" max="13573" width="19.875" style="1" customWidth="1"/>
    <col min="13574" max="13574" width="12.125" style="1" customWidth="1"/>
    <col min="13575" max="13575" width="11.5" style="1" customWidth="1"/>
    <col min="13576" max="13576" width="11.25" style="1" customWidth="1"/>
    <col min="13577" max="13577" width="12.25" style="1" customWidth="1"/>
    <col min="13578" max="13578" width="13.625" style="1" customWidth="1"/>
    <col min="13579" max="13579" width="10.875" style="1" customWidth="1"/>
    <col min="13580" max="13580" width="10" style="1" customWidth="1"/>
    <col min="13581" max="13647" width="6.875" style="1" customWidth="1"/>
    <col min="13648" max="13648" width="8.375" style="1" customWidth="1"/>
    <col min="13649" max="13679" width="6.875" style="1" customWidth="1"/>
    <col min="13680" max="13680" width="12.125" style="1" customWidth="1"/>
    <col min="13681" max="13681" width="9.625" style="1" customWidth="1"/>
    <col min="13682" max="13682" width="9.75" style="1" customWidth="1"/>
    <col min="13683" max="13747" width="6.875" style="1" customWidth="1"/>
    <col min="13748" max="13748" width="9.875" style="1" customWidth="1"/>
    <col min="13749" max="13751" width="6.875" style="1" customWidth="1"/>
    <col min="13752" max="13752" width="9" style="1" customWidth="1"/>
    <col min="13753" max="13753" width="8.125" style="1" customWidth="1"/>
    <col min="13754" max="13754" width="9.25" style="1" customWidth="1"/>
    <col min="13755" max="13824" width="6.875" style="1"/>
    <col min="13825" max="13825" width="4.125" style="1" customWidth="1"/>
    <col min="13826" max="13826" width="4" style="1" customWidth="1"/>
    <col min="13827" max="13827" width="3.625" style="1" customWidth="1"/>
    <col min="13828" max="13828" width="10.125" style="1" customWidth="1"/>
    <col min="13829" max="13829" width="19.875" style="1" customWidth="1"/>
    <col min="13830" max="13830" width="12.125" style="1" customWidth="1"/>
    <col min="13831" max="13831" width="11.5" style="1" customWidth="1"/>
    <col min="13832" max="13832" width="11.25" style="1" customWidth="1"/>
    <col min="13833" max="13833" width="12.25" style="1" customWidth="1"/>
    <col min="13834" max="13834" width="13.625" style="1" customWidth="1"/>
    <col min="13835" max="13835" width="10.875" style="1" customWidth="1"/>
    <col min="13836" max="13836" width="10" style="1" customWidth="1"/>
    <col min="13837" max="13903" width="6.875" style="1" customWidth="1"/>
    <col min="13904" max="13904" width="8.375" style="1" customWidth="1"/>
    <col min="13905" max="13935" width="6.875" style="1" customWidth="1"/>
    <col min="13936" max="13936" width="12.125" style="1" customWidth="1"/>
    <col min="13937" max="13937" width="9.625" style="1" customWidth="1"/>
    <col min="13938" max="13938" width="9.75" style="1" customWidth="1"/>
    <col min="13939" max="14003" width="6.875" style="1" customWidth="1"/>
    <col min="14004" max="14004" width="9.875" style="1" customWidth="1"/>
    <col min="14005" max="14007" width="6.875" style="1" customWidth="1"/>
    <col min="14008" max="14008" width="9" style="1" customWidth="1"/>
    <col min="14009" max="14009" width="8.125" style="1" customWidth="1"/>
    <col min="14010" max="14010" width="9.25" style="1" customWidth="1"/>
    <col min="14011" max="14080" width="6.875" style="1"/>
    <col min="14081" max="14081" width="4.125" style="1" customWidth="1"/>
    <col min="14082" max="14082" width="4" style="1" customWidth="1"/>
    <col min="14083" max="14083" width="3.625" style="1" customWidth="1"/>
    <col min="14084" max="14084" width="10.125" style="1" customWidth="1"/>
    <col min="14085" max="14085" width="19.875" style="1" customWidth="1"/>
    <col min="14086" max="14086" width="12.125" style="1" customWidth="1"/>
    <col min="14087" max="14087" width="11.5" style="1" customWidth="1"/>
    <col min="14088" max="14088" width="11.25" style="1" customWidth="1"/>
    <col min="14089" max="14089" width="12.25" style="1" customWidth="1"/>
    <col min="14090" max="14090" width="13.625" style="1" customWidth="1"/>
    <col min="14091" max="14091" width="10.875" style="1" customWidth="1"/>
    <col min="14092" max="14092" width="10" style="1" customWidth="1"/>
    <col min="14093" max="14159" width="6.875" style="1" customWidth="1"/>
    <col min="14160" max="14160" width="8.375" style="1" customWidth="1"/>
    <col min="14161" max="14191" width="6.875" style="1" customWidth="1"/>
    <col min="14192" max="14192" width="12.125" style="1" customWidth="1"/>
    <col min="14193" max="14193" width="9.625" style="1" customWidth="1"/>
    <col min="14194" max="14194" width="9.75" style="1" customWidth="1"/>
    <col min="14195" max="14259" width="6.875" style="1" customWidth="1"/>
    <col min="14260" max="14260" width="9.875" style="1" customWidth="1"/>
    <col min="14261" max="14263" width="6.875" style="1" customWidth="1"/>
    <col min="14264" max="14264" width="9" style="1" customWidth="1"/>
    <col min="14265" max="14265" width="8.125" style="1" customWidth="1"/>
    <col min="14266" max="14266" width="9.25" style="1" customWidth="1"/>
    <col min="14267" max="14336" width="6.875" style="1"/>
    <col min="14337" max="14337" width="4.125" style="1" customWidth="1"/>
    <col min="14338" max="14338" width="4" style="1" customWidth="1"/>
    <col min="14339" max="14339" width="3.625" style="1" customWidth="1"/>
    <col min="14340" max="14340" width="10.125" style="1" customWidth="1"/>
    <col min="14341" max="14341" width="19.875" style="1" customWidth="1"/>
    <col min="14342" max="14342" width="12.125" style="1" customWidth="1"/>
    <col min="14343" max="14343" width="11.5" style="1" customWidth="1"/>
    <col min="14344" max="14344" width="11.25" style="1" customWidth="1"/>
    <col min="14345" max="14345" width="12.25" style="1" customWidth="1"/>
    <col min="14346" max="14346" width="13.625" style="1" customWidth="1"/>
    <col min="14347" max="14347" width="10.875" style="1" customWidth="1"/>
    <col min="14348" max="14348" width="10" style="1" customWidth="1"/>
    <col min="14349" max="14415" width="6.875" style="1" customWidth="1"/>
    <col min="14416" max="14416" width="8.375" style="1" customWidth="1"/>
    <col min="14417" max="14447" width="6.875" style="1" customWidth="1"/>
    <col min="14448" max="14448" width="12.125" style="1" customWidth="1"/>
    <col min="14449" max="14449" width="9.625" style="1" customWidth="1"/>
    <col min="14450" max="14450" width="9.75" style="1" customWidth="1"/>
    <col min="14451" max="14515" width="6.875" style="1" customWidth="1"/>
    <col min="14516" max="14516" width="9.875" style="1" customWidth="1"/>
    <col min="14517" max="14519" width="6.875" style="1" customWidth="1"/>
    <col min="14520" max="14520" width="9" style="1" customWidth="1"/>
    <col min="14521" max="14521" width="8.125" style="1" customWidth="1"/>
    <col min="14522" max="14522" width="9.25" style="1" customWidth="1"/>
    <col min="14523" max="14592" width="6.875" style="1"/>
    <col min="14593" max="14593" width="4.125" style="1" customWidth="1"/>
    <col min="14594" max="14594" width="4" style="1" customWidth="1"/>
    <col min="14595" max="14595" width="3.625" style="1" customWidth="1"/>
    <col min="14596" max="14596" width="10.125" style="1" customWidth="1"/>
    <col min="14597" max="14597" width="19.875" style="1" customWidth="1"/>
    <col min="14598" max="14598" width="12.125" style="1" customWidth="1"/>
    <col min="14599" max="14599" width="11.5" style="1" customWidth="1"/>
    <col min="14600" max="14600" width="11.25" style="1" customWidth="1"/>
    <col min="14601" max="14601" width="12.25" style="1" customWidth="1"/>
    <col min="14602" max="14602" width="13.625" style="1" customWidth="1"/>
    <col min="14603" max="14603" width="10.875" style="1" customWidth="1"/>
    <col min="14604" max="14604" width="10" style="1" customWidth="1"/>
    <col min="14605" max="14671" width="6.875" style="1" customWidth="1"/>
    <col min="14672" max="14672" width="8.375" style="1" customWidth="1"/>
    <col min="14673" max="14703" width="6.875" style="1" customWidth="1"/>
    <col min="14704" max="14704" width="12.125" style="1" customWidth="1"/>
    <col min="14705" max="14705" width="9.625" style="1" customWidth="1"/>
    <col min="14706" max="14706" width="9.75" style="1" customWidth="1"/>
    <col min="14707" max="14771" width="6.875" style="1" customWidth="1"/>
    <col min="14772" max="14772" width="9.875" style="1" customWidth="1"/>
    <col min="14773" max="14775" width="6.875" style="1" customWidth="1"/>
    <col min="14776" max="14776" width="9" style="1" customWidth="1"/>
    <col min="14777" max="14777" width="8.125" style="1" customWidth="1"/>
    <col min="14778" max="14778" width="9.25" style="1" customWidth="1"/>
    <col min="14779" max="14848" width="6.875" style="1"/>
    <col min="14849" max="14849" width="4.125" style="1" customWidth="1"/>
    <col min="14850" max="14850" width="4" style="1" customWidth="1"/>
    <col min="14851" max="14851" width="3.625" style="1" customWidth="1"/>
    <col min="14852" max="14852" width="10.125" style="1" customWidth="1"/>
    <col min="14853" max="14853" width="19.875" style="1" customWidth="1"/>
    <col min="14854" max="14854" width="12.125" style="1" customWidth="1"/>
    <col min="14855" max="14855" width="11.5" style="1" customWidth="1"/>
    <col min="14856" max="14856" width="11.25" style="1" customWidth="1"/>
    <col min="14857" max="14857" width="12.25" style="1" customWidth="1"/>
    <col min="14858" max="14858" width="13.625" style="1" customWidth="1"/>
    <col min="14859" max="14859" width="10.875" style="1" customWidth="1"/>
    <col min="14860" max="14860" width="10" style="1" customWidth="1"/>
    <col min="14861" max="14927" width="6.875" style="1" customWidth="1"/>
    <col min="14928" max="14928" width="8.375" style="1" customWidth="1"/>
    <col min="14929" max="14959" width="6.875" style="1" customWidth="1"/>
    <col min="14960" max="14960" width="12.125" style="1" customWidth="1"/>
    <col min="14961" max="14961" width="9.625" style="1" customWidth="1"/>
    <col min="14962" max="14962" width="9.75" style="1" customWidth="1"/>
    <col min="14963" max="15027" width="6.875" style="1" customWidth="1"/>
    <col min="15028" max="15028" width="9.875" style="1" customWidth="1"/>
    <col min="15029" max="15031" width="6.875" style="1" customWidth="1"/>
    <col min="15032" max="15032" width="9" style="1" customWidth="1"/>
    <col min="15033" max="15033" width="8.125" style="1" customWidth="1"/>
    <col min="15034" max="15034" width="9.25" style="1" customWidth="1"/>
    <col min="15035" max="15104" width="6.875" style="1"/>
    <col min="15105" max="15105" width="4.125" style="1" customWidth="1"/>
    <col min="15106" max="15106" width="4" style="1" customWidth="1"/>
    <col min="15107" max="15107" width="3.625" style="1" customWidth="1"/>
    <col min="15108" max="15108" width="10.125" style="1" customWidth="1"/>
    <col min="15109" max="15109" width="19.875" style="1" customWidth="1"/>
    <col min="15110" max="15110" width="12.125" style="1" customWidth="1"/>
    <col min="15111" max="15111" width="11.5" style="1" customWidth="1"/>
    <col min="15112" max="15112" width="11.25" style="1" customWidth="1"/>
    <col min="15113" max="15113" width="12.25" style="1" customWidth="1"/>
    <col min="15114" max="15114" width="13.625" style="1" customWidth="1"/>
    <col min="15115" max="15115" width="10.875" style="1" customWidth="1"/>
    <col min="15116" max="15116" width="10" style="1" customWidth="1"/>
    <col min="15117" max="15183" width="6.875" style="1" customWidth="1"/>
    <col min="15184" max="15184" width="8.375" style="1" customWidth="1"/>
    <col min="15185" max="15215" width="6.875" style="1" customWidth="1"/>
    <col min="15216" max="15216" width="12.125" style="1" customWidth="1"/>
    <col min="15217" max="15217" width="9.625" style="1" customWidth="1"/>
    <col min="15218" max="15218" width="9.75" style="1" customWidth="1"/>
    <col min="15219" max="15283" width="6.875" style="1" customWidth="1"/>
    <col min="15284" max="15284" width="9.875" style="1" customWidth="1"/>
    <col min="15285" max="15287" width="6.875" style="1" customWidth="1"/>
    <col min="15288" max="15288" width="9" style="1" customWidth="1"/>
    <col min="15289" max="15289" width="8.125" style="1" customWidth="1"/>
    <col min="15290" max="15290" width="9.25" style="1" customWidth="1"/>
    <col min="15291" max="15360" width="6.875" style="1"/>
    <col min="15361" max="15361" width="4.125" style="1" customWidth="1"/>
    <col min="15362" max="15362" width="4" style="1" customWidth="1"/>
    <col min="15363" max="15363" width="3.625" style="1" customWidth="1"/>
    <col min="15364" max="15364" width="10.125" style="1" customWidth="1"/>
    <col min="15365" max="15365" width="19.875" style="1" customWidth="1"/>
    <col min="15366" max="15366" width="12.125" style="1" customWidth="1"/>
    <col min="15367" max="15367" width="11.5" style="1" customWidth="1"/>
    <col min="15368" max="15368" width="11.25" style="1" customWidth="1"/>
    <col min="15369" max="15369" width="12.25" style="1" customWidth="1"/>
    <col min="15370" max="15370" width="13.625" style="1" customWidth="1"/>
    <col min="15371" max="15371" width="10.875" style="1" customWidth="1"/>
    <col min="15372" max="15372" width="10" style="1" customWidth="1"/>
    <col min="15373" max="15439" width="6.875" style="1" customWidth="1"/>
    <col min="15440" max="15440" width="8.375" style="1" customWidth="1"/>
    <col min="15441" max="15471" width="6.875" style="1" customWidth="1"/>
    <col min="15472" max="15472" width="12.125" style="1" customWidth="1"/>
    <col min="15473" max="15473" width="9.625" style="1" customWidth="1"/>
    <col min="15474" max="15474" width="9.75" style="1" customWidth="1"/>
    <col min="15475" max="15539" width="6.875" style="1" customWidth="1"/>
    <col min="15540" max="15540" width="9.875" style="1" customWidth="1"/>
    <col min="15541" max="15543" width="6.875" style="1" customWidth="1"/>
    <col min="15544" max="15544" width="9" style="1" customWidth="1"/>
    <col min="15545" max="15545" width="8.125" style="1" customWidth="1"/>
    <col min="15546" max="15546" width="9.25" style="1" customWidth="1"/>
    <col min="15547" max="15616" width="6.875" style="1"/>
    <col min="15617" max="15617" width="4.125" style="1" customWidth="1"/>
    <col min="15618" max="15618" width="4" style="1" customWidth="1"/>
    <col min="15619" max="15619" width="3.625" style="1" customWidth="1"/>
    <col min="15620" max="15620" width="10.125" style="1" customWidth="1"/>
    <col min="15621" max="15621" width="19.875" style="1" customWidth="1"/>
    <col min="15622" max="15622" width="12.125" style="1" customWidth="1"/>
    <col min="15623" max="15623" width="11.5" style="1" customWidth="1"/>
    <col min="15624" max="15624" width="11.25" style="1" customWidth="1"/>
    <col min="15625" max="15625" width="12.25" style="1" customWidth="1"/>
    <col min="15626" max="15626" width="13.625" style="1" customWidth="1"/>
    <col min="15627" max="15627" width="10.875" style="1" customWidth="1"/>
    <col min="15628" max="15628" width="10" style="1" customWidth="1"/>
    <col min="15629" max="15695" width="6.875" style="1" customWidth="1"/>
    <col min="15696" max="15696" width="8.375" style="1" customWidth="1"/>
    <col min="15697" max="15727" width="6.875" style="1" customWidth="1"/>
    <col min="15728" max="15728" width="12.125" style="1" customWidth="1"/>
    <col min="15729" max="15729" width="9.625" style="1" customWidth="1"/>
    <col min="15730" max="15730" width="9.75" style="1" customWidth="1"/>
    <col min="15731" max="15795" width="6.875" style="1" customWidth="1"/>
    <col min="15796" max="15796" width="9.875" style="1" customWidth="1"/>
    <col min="15797" max="15799" width="6.875" style="1" customWidth="1"/>
    <col min="15800" max="15800" width="9" style="1" customWidth="1"/>
    <col min="15801" max="15801" width="8.125" style="1" customWidth="1"/>
    <col min="15802" max="15802" width="9.25" style="1" customWidth="1"/>
    <col min="15803" max="15872" width="6.875" style="1"/>
    <col min="15873" max="15873" width="4.125" style="1" customWidth="1"/>
    <col min="15874" max="15874" width="4" style="1" customWidth="1"/>
    <col min="15875" max="15875" width="3.625" style="1" customWidth="1"/>
    <col min="15876" max="15876" width="10.125" style="1" customWidth="1"/>
    <col min="15877" max="15877" width="19.875" style="1" customWidth="1"/>
    <col min="15878" max="15878" width="12.125" style="1" customWidth="1"/>
    <col min="15879" max="15879" width="11.5" style="1" customWidth="1"/>
    <col min="15880" max="15880" width="11.25" style="1" customWidth="1"/>
    <col min="15881" max="15881" width="12.25" style="1" customWidth="1"/>
    <col min="15882" max="15882" width="13.625" style="1" customWidth="1"/>
    <col min="15883" max="15883" width="10.875" style="1" customWidth="1"/>
    <col min="15884" max="15884" width="10" style="1" customWidth="1"/>
    <col min="15885" max="15951" width="6.875" style="1" customWidth="1"/>
    <col min="15952" max="15952" width="8.375" style="1" customWidth="1"/>
    <col min="15953" max="15983" width="6.875" style="1" customWidth="1"/>
    <col min="15984" max="15984" width="12.125" style="1" customWidth="1"/>
    <col min="15985" max="15985" width="9.625" style="1" customWidth="1"/>
    <col min="15986" max="15986" width="9.75" style="1" customWidth="1"/>
    <col min="15987" max="16051" width="6.875" style="1" customWidth="1"/>
    <col min="16052" max="16052" width="9.875" style="1" customWidth="1"/>
    <col min="16053" max="16055" width="6.875" style="1" customWidth="1"/>
    <col min="16056" max="16056" width="9" style="1" customWidth="1"/>
    <col min="16057" max="16057" width="8.125" style="1" customWidth="1"/>
    <col min="16058" max="16058" width="9.25" style="1" customWidth="1"/>
    <col min="16059" max="16128" width="6.875" style="1"/>
    <col min="16129" max="16129" width="4.125" style="1" customWidth="1"/>
    <col min="16130" max="16130" width="4" style="1" customWidth="1"/>
    <col min="16131" max="16131" width="3.625" style="1" customWidth="1"/>
    <col min="16132" max="16132" width="10.125" style="1" customWidth="1"/>
    <col min="16133" max="16133" width="19.875" style="1" customWidth="1"/>
    <col min="16134" max="16134" width="12.125" style="1" customWidth="1"/>
    <col min="16135" max="16135" width="11.5" style="1" customWidth="1"/>
    <col min="16136" max="16136" width="11.25" style="1" customWidth="1"/>
    <col min="16137" max="16137" width="12.25" style="1" customWidth="1"/>
    <col min="16138" max="16138" width="13.625" style="1" customWidth="1"/>
    <col min="16139" max="16139" width="10.875" style="1" customWidth="1"/>
    <col min="16140" max="16140" width="10" style="1" customWidth="1"/>
    <col min="16141" max="16207" width="6.875" style="1" customWidth="1"/>
    <col min="16208" max="16208" width="8.375" style="1" customWidth="1"/>
    <col min="16209" max="16239" width="6.875" style="1" customWidth="1"/>
    <col min="16240" max="16240" width="12.125" style="1" customWidth="1"/>
    <col min="16241" max="16241" width="9.625" style="1" customWidth="1"/>
    <col min="16242" max="16242" width="9.75" style="1" customWidth="1"/>
    <col min="16243" max="16307" width="6.875" style="1" customWidth="1"/>
    <col min="16308" max="16308" width="9.875" style="1" customWidth="1"/>
    <col min="16309" max="16311" width="6.875" style="1" customWidth="1"/>
    <col min="16312" max="16312" width="9" style="1" customWidth="1"/>
    <col min="16313" max="16313" width="8.125" style="1" customWidth="1"/>
    <col min="16314" max="16314" width="9.25" style="1" customWidth="1"/>
    <col min="16315" max="16384" width="6.875" style="1"/>
  </cols>
  <sheetData>
    <row r="1" customHeight="1" spans="1:234">
      <c r="A1" s="42" t="s">
        <v>2</v>
      </c>
      <c r="B1" s="42"/>
      <c r="C1" s="42"/>
      <c r="D1" s="42"/>
      <c r="E1" s="42"/>
      <c r="F1" s="42" t="s">
        <v>179</v>
      </c>
      <c r="G1" s="42"/>
      <c r="H1" s="42"/>
      <c r="I1" s="42"/>
      <c r="J1" s="42"/>
      <c r="K1" s="5" t="s">
        <v>180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 t="s">
        <v>181</v>
      </c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 t="s">
        <v>182</v>
      </c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 t="s">
        <v>183</v>
      </c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 t="s">
        <v>184</v>
      </c>
      <c r="EV1" s="5"/>
      <c r="EW1" s="5"/>
      <c r="EX1" s="5"/>
      <c r="EY1" s="5" t="s">
        <v>185</v>
      </c>
      <c r="EZ1" s="5"/>
      <c r="FA1" s="5"/>
      <c r="FB1" s="5" t="s">
        <v>186</v>
      </c>
      <c r="FC1" s="5"/>
      <c r="FD1" s="5"/>
      <c r="FE1" s="5"/>
      <c r="FF1" s="5" t="s">
        <v>187</v>
      </c>
      <c r="FG1" s="5"/>
      <c r="FH1" s="5"/>
      <c r="FI1" s="5" t="s">
        <v>188</v>
      </c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36" t="s">
        <v>189</v>
      </c>
      <c r="HG1" s="36"/>
      <c r="HH1" s="38"/>
      <c r="HI1" s="36" t="s">
        <v>190</v>
      </c>
      <c r="HJ1" s="36"/>
      <c r="HK1" s="38"/>
      <c r="HL1" s="36" t="s">
        <v>191</v>
      </c>
      <c r="HM1" s="38"/>
      <c r="HN1" s="36" t="s">
        <v>192</v>
      </c>
      <c r="HO1" s="36"/>
      <c r="HP1" s="36"/>
      <c r="HQ1" s="36"/>
      <c r="HR1" s="38"/>
      <c r="HS1" s="36" t="s">
        <v>193</v>
      </c>
      <c r="HT1" s="36"/>
      <c r="HU1" s="38"/>
      <c r="HV1" s="36" t="s">
        <v>194</v>
      </c>
      <c r="HW1" s="36"/>
      <c r="HX1" s="36"/>
      <c r="HY1" s="36"/>
      <c r="HZ1" s="36"/>
    </row>
    <row r="2" ht="15" customHeight="1" spans="1:234">
      <c r="A2" s="42" t="s">
        <v>66</v>
      </c>
      <c r="B2" s="42"/>
      <c r="C2" s="42"/>
      <c r="D2" s="43" t="s">
        <v>67</v>
      </c>
      <c r="E2" s="5" t="s">
        <v>68</v>
      </c>
      <c r="F2" s="30" t="s">
        <v>56</v>
      </c>
      <c r="G2" s="42" t="s">
        <v>195</v>
      </c>
      <c r="H2" s="42"/>
      <c r="I2" s="42"/>
      <c r="J2" s="42"/>
      <c r="K2" s="5" t="s">
        <v>56</v>
      </c>
      <c r="L2" s="5" t="s">
        <v>196</v>
      </c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30" t="s">
        <v>197</v>
      </c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5" t="s">
        <v>198</v>
      </c>
      <c r="AV2" s="5" t="s">
        <v>199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 t="s">
        <v>56</v>
      </c>
      <c r="BJ2" s="5" t="s">
        <v>200</v>
      </c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 t="s">
        <v>201</v>
      </c>
      <c r="BZ2" s="5" t="s">
        <v>202</v>
      </c>
      <c r="CA2" s="5" t="s">
        <v>203</v>
      </c>
      <c r="CB2" s="5"/>
      <c r="CC2" s="5"/>
      <c r="CD2" s="5"/>
      <c r="CE2" s="5" t="s">
        <v>204</v>
      </c>
      <c r="CF2" s="5"/>
      <c r="CG2" s="5"/>
      <c r="CH2" s="5"/>
      <c r="CI2" s="5" t="s">
        <v>205</v>
      </c>
      <c r="CJ2" s="5" t="s">
        <v>206</v>
      </c>
      <c r="CK2" s="5" t="s">
        <v>207</v>
      </c>
      <c r="CL2" s="5" t="s">
        <v>208</v>
      </c>
      <c r="CM2" s="5" t="s">
        <v>209</v>
      </c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 t="s">
        <v>56</v>
      </c>
      <c r="DM2" s="5" t="s">
        <v>210</v>
      </c>
      <c r="DN2" s="5" t="s">
        <v>211</v>
      </c>
      <c r="DO2" s="5" t="s">
        <v>212</v>
      </c>
      <c r="DP2" s="5" t="s">
        <v>213</v>
      </c>
      <c r="DQ2" s="5"/>
      <c r="DR2" s="5"/>
      <c r="DS2" s="5"/>
      <c r="DT2" s="5"/>
      <c r="DU2" s="5" t="s">
        <v>214</v>
      </c>
      <c r="DV2" s="5"/>
      <c r="DW2" s="5"/>
      <c r="DX2" s="5"/>
      <c r="DY2" s="5" t="s">
        <v>215</v>
      </c>
      <c r="DZ2" s="5" t="s">
        <v>216</v>
      </c>
      <c r="EA2" s="5"/>
      <c r="EB2" s="5"/>
      <c r="EC2" s="5"/>
      <c r="ED2" s="5"/>
      <c r="EE2" s="5"/>
      <c r="EF2" s="5" t="s">
        <v>56</v>
      </c>
      <c r="EG2" s="5" t="s">
        <v>210</v>
      </c>
      <c r="EH2" s="5" t="s">
        <v>211</v>
      </c>
      <c r="EI2" s="5" t="s">
        <v>212</v>
      </c>
      <c r="EJ2" s="5" t="s">
        <v>214</v>
      </c>
      <c r="EK2" s="5"/>
      <c r="EL2" s="5"/>
      <c r="EM2" s="5"/>
      <c r="EN2" s="5" t="s">
        <v>215</v>
      </c>
      <c r="EO2" s="5" t="s">
        <v>216</v>
      </c>
      <c r="EP2" s="5"/>
      <c r="EQ2" s="5"/>
      <c r="ER2" s="5"/>
      <c r="ES2" s="5"/>
      <c r="ET2" s="5"/>
      <c r="EU2" s="5" t="s">
        <v>56</v>
      </c>
      <c r="EV2" s="5" t="s">
        <v>217</v>
      </c>
      <c r="EW2" s="5" t="s">
        <v>218</v>
      </c>
      <c r="EX2" s="5" t="s">
        <v>219</v>
      </c>
      <c r="EY2" s="5" t="s">
        <v>56</v>
      </c>
      <c r="EZ2" s="5" t="s">
        <v>220</v>
      </c>
      <c r="FA2" s="5" t="s">
        <v>221</v>
      </c>
      <c r="FB2" s="5" t="s">
        <v>56</v>
      </c>
      <c r="FC2" s="5" t="s">
        <v>222</v>
      </c>
      <c r="FD2" s="5" t="s">
        <v>223</v>
      </c>
      <c r="FE2" s="5" t="s">
        <v>224</v>
      </c>
      <c r="FF2" s="5" t="s">
        <v>56</v>
      </c>
      <c r="FG2" s="5" t="s">
        <v>187</v>
      </c>
      <c r="FH2" s="5" t="s">
        <v>225</v>
      </c>
      <c r="FI2" s="5" t="s">
        <v>56</v>
      </c>
      <c r="FJ2" s="5" t="s">
        <v>226</v>
      </c>
      <c r="FK2" s="5"/>
      <c r="FL2" s="5"/>
      <c r="FM2" s="5"/>
      <c r="FN2" s="5"/>
      <c r="FO2" s="5"/>
      <c r="FP2" s="5"/>
      <c r="FQ2" s="5"/>
      <c r="FR2" s="5"/>
      <c r="FS2" s="5"/>
      <c r="FT2" s="5"/>
      <c r="FU2" s="5"/>
      <c r="FV2" s="5"/>
      <c r="FW2" s="5"/>
      <c r="FX2" s="5"/>
      <c r="FY2" s="5"/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/>
      <c r="GM2" s="5"/>
      <c r="GN2" s="5"/>
      <c r="GO2" s="5" t="s">
        <v>227</v>
      </c>
      <c r="GP2" s="5" t="s">
        <v>228</v>
      </c>
      <c r="GQ2" s="5" t="s">
        <v>229</v>
      </c>
      <c r="GR2" s="5"/>
      <c r="GS2" s="5"/>
      <c r="GT2" s="5"/>
      <c r="GU2" s="5"/>
      <c r="GV2" s="5"/>
      <c r="GW2" s="5"/>
      <c r="GX2" s="5" t="s">
        <v>230</v>
      </c>
      <c r="GY2" s="5"/>
      <c r="GZ2" s="5"/>
      <c r="HA2" s="5"/>
      <c r="HB2" s="5"/>
      <c r="HC2" s="5"/>
      <c r="HD2" s="5"/>
      <c r="HE2" s="5"/>
      <c r="HF2" s="4" t="s">
        <v>56</v>
      </c>
      <c r="HG2" s="4" t="s">
        <v>189</v>
      </c>
      <c r="HH2" s="4" t="s">
        <v>231</v>
      </c>
      <c r="HI2" s="4" t="s">
        <v>56</v>
      </c>
      <c r="HJ2" s="4" t="s">
        <v>232</v>
      </c>
      <c r="HK2" s="4" t="s">
        <v>233</v>
      </c>
      <c r="HL2" s="4" t="s">
        <v>56</v>
      </c>
      <c r="HM2" s="4" t="s">
        <v>234</v>
      </c>
      <c r="HN2" s="4" t="s">
        <v>56</v>
      </c>
      <c r="HO2" s="4" t="s">
        <v>235</v>
      </c>
      <c r="HP2" s="4" t="s">
        <v>236</v>
      </c>
      <c r="HQ2" s="4" t="s">
        <v>237</v>
      </c>
      <c r="HR2" s="4" t="s">
        <v>238</v>
      </c>
      <c r="HS2" s="4" t="s">
        <v>56</v>
      </c>
      <c r="HT2" s="4" t="s">
        <v>239</v>
      </c>
      <c r="HU2" s="4" t="s">
        <v>240</v>
      </c>
      <c r="HV2" s="4" t="s">
        <v>56</v>
      </c>
      <c r="HW2" s="4" t="s">
        <v>241</v>
      </c>
      <c r="HX2" s="4" t="s">
        <v>242</v>
      </c>
      <c r="HY2" s="4" t="s">
        <v>243</v>
      </c>
      <c r="HZ2" s="5" t="s">
        <v>194</v>
      </c>
    </row>
    <row r="3" ht="22.5" customHeight="1" spans="1:234">
      <c r="A3" s="30" t="s">
        <v>74</v>
      </c>
      <c r="B3" s="30" t="s">
        <v>75</v>
      </c>
      <c r="C3" s="30" t="s">
        <v>76</v>
      </c>
      <c r="D3" s="43"/>
      <c r="E3" s="5"/>
      <c r="F3" s="30"/>
      <c r="G3" s="30" t="s">
        <v>123</v>
      </c>
      <c r="H3" s="30"/>
      <c r="I3" s="30"/>
      <c r="J3" s="30" t="s">
        <v>124</v>
      </c>
      <c r="K3" s="5"/>
      <c r="L3" s="5" t="s">
        <v>56</v>
      </c>
      <c r="M3" s="5" t="s">
        <v>244</v>
      </c>
      <c r="N3" s="5"/>
      <c r="O3" s="5"/>
      <c r="P3" s="5"/>
      <c r="Q3" s="5" t="s">
        <v>245</v>
      </c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 t="s">
        <v>246</v>
      </c>
      <c r="AJ3" s="5" t="s">
        <v>56</v>
      </c>
      <c r="AK3" s="5" t="s">
        <v>247</v>
      </c>
      <c r="AL3" s="5" t="s">
        <v>248</v>
      </c>
      <c r="AM3" s="5" t="s">
        <v>249</v>
      </c>
      <c r="AN3" s="5" t="s">
        <v>250</v>
      </c>
      <c r="AO3" s="5" t="s">
        <v>251</v>
      </c>
      <c r="AP3" s="5"/>
      <c r="AQ3" s="5"/>
      <c r="AR3" s="5"/>
      <c r="AS3" s="5"/>
      <c r="AT3" s="5"/>
      <c r="AU3" s="5"/>
      <c r="AV3" s="30" t="s">
        <v>56</v>
      </c>
      <c r="AW3" s="5" t="s">
        <v>252</v>
      </c>
      <c r="AX3" s="5" t="s">
        <v>253</v>
      </c>
      <c r="AY3" s="5" t="s">
        <v>199</v>
      </c>
      <c r="AZ3" s="5"/>
      <c r="BA3" s="5"/>
      <c r="BB3" s="5"/>
      <c r="BC3" s="5"/>
      <c r="BD3" s="5"/>
      <c r="BE3" s="5"/>
      <c r="BF3" s="5"/>
      <c r="BG3" s="5"/>
      <c r="BH3" s="5"/>
      <c r="BI3" s="5"/>
      <c r="BJ3" s="5" t="s">
        <v>56</v>
      </c>
      <c r="BK3" s="5" t="s">
        <v>254</v>
      </c>
      <c r="BL3" s="5" t="s">
        <v>255</v>
      </c>
      <c r="BM3" s="5" t="s">
        <v>256</v>
      </c>
      <c r="BN3" s="5" t="s">
        <v>257</v>
      </c>
      <c r="BO3" s="5" t="s">
        <v>258</v>
      </c>
      <c r="BP3" s="5" t="s">
        <v>259</v>
      </c>
      <c r="BQ3" s="5" t="s">
        <v>260</v>
      </c>
      <c r="BR3" s="5" t="s">
        <v>261</v>
      </c>
      <c r="BS3" s="5" t="s">
        <v>262</v>
      </c>
      <c r="BT3" s="5" t="s">
        <v>263</v>
      </c>
      <c r="BU3" s="5" t="s">
        <v>264</v>
      </c>
      <c r="BV3" s="5" t="s">
        <v>265</v>
      </c>
      <c r="BW3" s="5" t="s">
        <v>266</v>
      </c>
      <c r="BX3" s="5" t="s">
        <v>267</v>
      </c>
      <c r="BY3" s="5"/>
      <c r="BZ3" s="5"/>
      <c r="CA3" s="5" t="s">
        <v>56</v>
      </c>
      <c r="CB3" s="5" t="s">
        <v>268</v>
      </c>
      <c r="CC3" s="5" t="s">
        <v>269</v>
      </c>
      <c r="CD3" s="5" t="s">
        <v>270</v>
      </c>
      <c r="CE3" s="5" t="s">
        <v>56</v>
      </c>
      <c r="CF3" s="5" t="s">
        <v>271</v>
      </c>
      <c r="CG3" s="5" t="s">
        <v>272</v>
      </c>
      <c r="CH3" s="5" t="s">
        <v>204</v>
      </c>
      <c r="CI3" s="5"/>
      <c r="CJ3" s="5"/>
      <c r="CK3" s="5"/>
      <c r="CL3" s="5"/>
      <c r="CM3" s="5" t="s">
        <v>56</v>
      </c>
      <c r="CN3" s="5" t="s">
        <v>273</v>
      </c>
      <c r="CO3" s="5"/>
      <c r="CP3" s="5"/>
      <c r="CQ3" s="5"/>
      <c r="CR3" s="5"/>
      <c r="CS3" s="5"/>
      <c r="CT3" s="5" t="s">
        <v>274</v>
      </c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 t="s">
        <v>69</v>
      </c>
      <c r="DQ3" s="5" t="s">
        <v>275</v>
      </c>
      <c r="DR3" s="5" t="s">
        <v>276</v>
      </c>
      <c r="DS3" s="5" t="s">
        <v>277</v>
      </c>
      <c r="DT3" s="5" t="s">
        <v>278</v>
      </c>
      <c r="DU3" s="5" t="s">
        <v>69</v>
      </c>
      <c r="DV3" s="5" t="s">
        <v>279</v>
      </c>
      <c r="DW3" s="5" t="s">
        <v>280</v>
      </c>
      <c r="DX3" s="5" t="s">
        <v>281</v>
      </c>
      <c r="DY3" s="5"/>
      <c r="DZ3" s="5" t="s">
        <v>69</v>
      </c>
      <c r="EA3" s="5" t="s">
        <v>282</v>
      </c>
      <c r="EB3" s="5" t="s">
        <v>283</v>
      </c>
      <c r="EC3" s="5" t="s">
        <v>284</v>
      </c>
      <c r="ED3" s="5" t="s">
        <v>285</v>
      </c>
      <c r="EE3" s="5" t="s">
        <v>216</v>
      </c>
      <c r="EF3" s="5"/>
      <c r="EG3" s="5"/>
      <c r="EH3" s="5"/>
      <c r="EI3" s="5"/>
      <c r="EJ3" s="5" t="s">
        <v>69</v>
      </c>
      <c r="EK3" s="5" t="s">
        <v>279</v>
      </c>
      <c r="EL3" s="5" t="s">
        <v>280</v>
      </c>
      <c r="EM3" s="5" t="s">
        <v>281</v>
      </c>
      <c r="EN3" s="5"/>
      <c r="EO3" s="5" t="s">
        <v>69</v>
      </c>
      <c r="EP3" s="5" t="s">
        <v>282</v>
      </c>
      <c r="EQ3" s="5" t="s">
        <v>283</v>
      </c>
      <c r="ER3" s="5" t="s">
        <v>284</v>
      </c>
      <c r="ES3" s="5" t="s">
        <v>285</v>
      </c>
      <c r="ET3" s="5" t="s">
        <v>216</v>
      </c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 t="s">
        <v>56</v>
      </c>
      <c r="FK3" s="5" t="s">
        <v>286</v>
      </c>
      <c r="FL3" s="5"/>
      <c r="FM3" s="5"/>
      <c r="FN3" s="5"/>
      <c r="FO3" s="5"/>
      <c r="FP3" s="5" t="s">
        <v>287</v>
      </c>
      <c r="FQ3" s="5"/>
      <c r="FR3" s="5"/>
      <c r="FS3" s="5"/>
      <c r="FT3" s="5"/>
      <c r="FU3" s="5"/>
      <c r="FV3" s="5"/>
      <c r="FW3" s="5"/>
      <c r="FX3" s="5"/>
      <c r="FY3" s="5"/>
      <c r="FZ3" s="5" t="s">
        <v>288</v>
      </c>
      <c r="GA3" s="5"/>
      <c r="GB3" s="5"/>
      <c r="GC3" s="5"/>
      <c r="GD3" s="5"/>
      <c r="GE3" s="5" t="s">
        <v>289</v>
      </c>
      <c r="GF3" s="5"/>
      <c r="GG3" s="5"/>
      <c r="GH3" s="5"/>
      <c r="GI3" s="5"/>
      <c r="GJ3" s="5"/>
      <c r="GK3" s="5" t="s">
        <v>290</v>
      </c>
      <c r="GL3" s="5"/>
      <c r="GM3" s="5"/>
      <c r="GN3" s="5"/>
      <c r="GO3" s="5"/>
      <c r="GP3" s="5"/>
      <c r="GQ3" s="5" t="s">
        <v>56</v>
      </c>
      <c r="GR3" s="5" t="s">
        <v>291</v>
      </c>
      <c r="GS3" s="5"/>
      <c r="GT3" s="5"/>
      <c r="GU3" s="5"/>
      <c r="GV3" s="5"/>
      <c r="GW3" s="5"/>
      <c r="GX3" s="5" t="s">
        <v>56</v>
      </c>
      <c r="GY3" s="5" t="s">
        <v>292</v>
      </c>
      <c r="GZ3" s="5" t="s">
        <v>293</v>
      </c>
      <c r="HA3" s="5" t="s">
        <v>294</v>
      </c>
      <c r="HB3" s="5" t="s">
        <v>295</v>
      </c>
      <c r="HC3" s="5" t="s">
        <v>296</v>
      </c>
      <c r="HD3" s="5" t="s">
        <v>297</v>
      </c>
      <c r="HE3" s="5" t="s">
        <v>298</v>
      </c>
      <c r="HF3" s="4"/>
      <c r="HG3" s="4"/>
      <c r="HH3" s="4"/>
      <c r="HI3" s="4"/>
      <c r="HJ3" s="4"/>
      <c r="HK3" s="4"/>
      <c r="HL3" s="4"/>
      <c r="HM3" s="4"/>
      <c r="HN3" s="4"/>
      <c r="HO3" s="4"/>
      <c r="HP3" s="4"/>
      <c r="HQ3" s="4"/>
      <c r="HR3" s="4"/>
      <c r="HS3" s="4"/>
      <c r="HT3" s="4"/>
      <c r="HU3" s="4"/>
      <c r="HV3" s="4"/>
      <c r="HW3" s="4"/>
      <c r="HX3" s="4"/>
      <c r="HY3" s="4"/>
      <c r="HZ3" s="5"/>
    </row>
    <row r="4" ht="41.25" customHeight="1" spans="1:234">
      <c r="A4" s="30"/>
      <c r="B4" s="30"/>
      <c r="C4" s="30"/>
      <c r="D4" s="43"/>
      <c r="E4" s="5"/>
      <c r="F4" s="30"/>
      <c r="G4" s="31" t="s">
        <v>69</v>
      </c>
      <c r="H4" s="31" t="s">
        <v>299</v>
      </c>
      <c r="I4" s="31" t="s">
        <v>300</v>
      </c>
      <c r="J4" s="30"/>
      <c r="K4" s="5"/>
      <c r="L4" s="5"/>
      <c r="M4" s="31" t="s">
        <v>69</v>
      </c>
      <c r="N4" s="31" t="s">
        <v>301</v>
      </c>
      <c r="O4" s="32" t="s">
        <v>302</v>
      </c>
      <c r="P4" s="31" t="s">
        <v>303</v>
      </c>
      <c r="Q4" s="31" t="s">
        <v>69</v>
      </c>
      <c r="R4" s="31" t="s">
        <v>304</v>
      </c>
      <c r="S4" s="31" t="s">
        <v>305</v>
      </c>
      <c r="T4" s="31" t="s">
        <v>306</v>
      </c>
      <c r="U4" s="31" t="s">
        <v>307</v>
      </c>
      <c r="V4" s="31" t="s">
        <v>308</v>
      </c>
      <c r="W4" s="31" t="s">
        <v>309</v>
      </c>
      <c r="X4" s="31" t="s">
        <v>310</v>
      </c>
      <c r="Y4" s="31" t="s">
        <v>311</v>
      </c>
      <c r="Z4" s="31" t="s">
        <v>312</v>
      </c>
      <c r="AA4" s="31" t="s">
        <v>313</v>
      </c>
      <c r="AB4" s="31" t="s">
        <v>314</v>
      </c>
      <c r="AC4" s="31" t="s">
        <v>315</v>
      </c>
      <c r="AD4" s="31" t="s">
        <v>316</v>
      </c>
      <c r="AE4" s="31" t="s">
        <v>317</v>
      </c>
      <c r="AF4" s="31" t="s">
        <v>318</v>
      </c>
      <c r="AG4" s="31" t="s">
        <v>319</v>
      </c>
      <c r="AH4" s="31" t="s">
        <v>320</v>
      </c>
      <c r="AI4" s="5"/>
      <c r="AJ4" s="5"/>
      <c r="AK4" s="5"/>
      <c r="AL4" s="5"/>
      <c r="AM4" s="5"/>
      <c r="AN4" s="5"/>
      <c r="AO4" s="31" t="s">
        <v>69</v>
      </c>
      <c r="AP4" s="31" t="s">
        <v>321</v>
      </c>
      <c r="AQ4" s="31" t="s">
        <v>322</v>
      </c>
      <c r="AR4" s="31" t="s">
        <v>323</v>
      </c>
      <c r="AS4" s="31" t="s">
        <v>324</v>
      </c>
      <c r="AT4" s="31" t="s">
        <v>325</v>
      </c>
      <c r="AU4" s="5"/>
      <c r="AV4" s="30"/>
      <c r="AW4" s="5"/>
      <c r="AX4" s="5"/>
      <c r="AY4" s="31" t="s">
        <v>69</v>
      </c>
      <c r="AZ4" s="31" t="s">
        <v>326</v>
      </c>
      <c r="BA4" s="31" t="s">
        <v>327</v>
      </c>
      <c r="BB4" s="31" t="s">
        <v>328</v>
      </c>
      <c r="BC4" s="31" t="s">
        <v>329</v>
      </c>
      <c r="BD4" s="31" t="s">
        <v>330</v>
      </c>
      <c r="BE4" s="31" t="s">
        <v>331</v>
      </c>
      <c r="BF4" s="31" t="s">
        <v>332</v>
      </c>
      <c r="BG4" s="31" t="s">
        <v>333</v>
      </c>
      <c r="BH4" s="32" t="s">
        <v>199</v>
      </c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31" t="s">
        <v>69</v>
      </c>
      <c r="CO4" s="31" t="s">
        <v>334</v>
      </c>
      <c r="CP4" s="31" t="s">
        <v>335</v>
      </c>
      <c r="CQ4" s="31" t="s">
        <v>336</v>
      </c>
      <c r="CR4" s="31" t="s">
        <v>337</v>
      </c>
      <c r="CS4" s="31" t="s">
        <v>209</v>
      </c>
      <c r="CT4" s="31" t="s">
        <v>69</v>
      </c>
      <c r="CU4" s="31" t="s">
        <v>338</v>
      </c>
      <c r="CV4" s="31" t="s">
        <v>265</v>
      </c>
      <c r="CW4" s="31" t="s">
        <v>339</v>
      </c>
      <c r="CX4" s="31" t="s">
        <v>201</v>
      </c>
      <c r="CY4" s="31" t="s">
        <v>264</v>
      </c>
      <c r="CZ4" s="31" t="s">
        <v>340</v>
      </c>
      <c r="DA4" s="31" t="s">
        <v>341</v>
      </c>
      <c r="DB4" s="31" t="s">
        <v>342</v>
      </c>
      <c r="DC4" s="31" t="s">
        <v>343</v>
      </c>
      <c r="DD4" s="31" t="s">
        <v>344</v>
      </c>
      <c r="DE4" s="31" t="s">
        <v>345</v>
      </c>
      <c r="DF4" s="31" t="s">
        <v>346</v>
      </c>
      <c r="DG4" s="31" t="s">
        <v>347</v>
      </c>
      <c r="DH4" s="31" t="s">
        <v>348</v>
      </c>
      <c r="DI4" s="31" t="s">
        <v>349</v>
      </c>
      <c r="DJ4" s="31" t="s">
        <v>350</v>
      </c>
      <c r="DK4" s="31" t="s">
        <v>209</v>
      </c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31" t="s">
        <v>69</v>
      </c>
      <c r="FL4" s="31" t="s">
        <v>351</v>
      </c>
      <c r="FM4" s="31" t="s">
        <v>352</v>
      </c>
      <c r="FN4" s="31" t="s">
        <v>353</v>
      </c>
      <c r="FO4" s="31" t="s">
        <v>354</v>
      </c>
      <c r="FP4" s="31" t="s">
        <v>69</v>
      </c>
      <c r="FQ4" s="31" t="s">
        <v>355</v>
      </c>
      <c r="FR4" s="31" t="s">
        <v>356</v>
      </c>
      <c r="FS4" s="31" t="s">
        <v>357</v>
      </c>
      <c r="FT4" s="31" t="s">
        <v>358</v>
      </c>
      <c r="FU4" s="31" t="s">
        <v>359</v>
      </c>
      <c r="FV4" s="31" t="s">
        <v>360</v>
      </c>
      <c r="FW4" s="31" t="s">
        <v>361</v>
      </c>
      <c r="FX4" s="31" t="s">
        <v>362</v>
      </c>
      <c r="FY4" s="31" t="s">
        <v>363</v>
      </c>
      <c r="FZ4" s="31" t="s">
        <v>69</v>
      </c>
      <c r="GA4" s="31" t="s">
        <v>364</v>
      </c>
      <c r="GB4" s="31" t="s">
        <v>365</v>
      </c>
      <c r="GC4" s="31" t="s">
        <v>366</v>
      </c>
      <c r="GD4" s="31" t="s">
        <v>367</v>
      </c>
      <c r="GE4" s="31" t="s">
        <v>69</v>
      </c>
      <c r="GF4" s="31" t="s">
        <v>368</v>
      </c>
      <c r="GG4" s="31" t="s">
        <v>369</v>
      </c>
      <c r="GH4" s="31" t="s">
        <v>370</v>
      </c>
      <c r="GI4" s="31" t="s">
        <v>371</v>
      </c>
      <c r="GJ4" s="31" t="s">
        <v>372</v>
      </c>
      <c r="GK4" s="31" t="s">
        <v>69</v>
      </c>
      <c r="GL4" s="31" t="s">
        <v>373</v>
      </c>
      <c r="GM4" s="31" t="s">
        <v>374</v>
      </c>
      <c r="GN4" s="32" t="s">
        <v>375</v>
      </c>
      <c r="GO4" s="5"/>
      <c r="GP4" s="5"/>
      <c r="GQ4" s="5"/>
      <c r="GR4" s="31" t="s">
        <v>69</v>
      </c>
      <c r="GS4" s="31" t="s">
        <v>291</v>
      </c>
      <c r="GT4" s="31" t="s">
        <v>304</v>
      </c>
      <c r="GU4" s="31" t="s">
        <v>376</v>
      </c>
      <c r="GV4" s="31" t="s">
        <v>377</v>
      </c>
      <c r="GW4" s="31" t="s">
        <v>378</v>
      </c>
      <c r="GX4" s="5"/>
      <c r="GY4" s="5"/>
      <c r="GZ4" s="5"/>
      <c r="HA4" s="5"/>
      <c r="HB4" s="5"/>
      <c r="HC4" s="5"/>
      <c r="HD4" s="5"/>
      <c r="HE4" s="5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2"/>
    </row>
    <row r="5" s="41" customFormat="1" ht="14.1" customHeight="1" spans="1:234">
      <c r="A5" s="44"/>
      <c r="B5" s="44"/>
      <c r="C5" s="44"/>
      <c r="D5" s="44"/>
      <c r="E5" s="44" t="s">
        <v>56</v>
      </c>
      <c r="F5" s="34">
        <v>14421076</v>
      </c>
      <c r="G5" s="34">
        <v>14021076</v>
      </c>
      <c r="H5" s="26">
        <v>14021076</v>
      </c>
      <c r="I5" s="26"/>
      <c r="J5" s="26"/>
      <c r="K5" s="26">
        <v>11111735</v>
      </c>
      <c r="L5" s="26">
        <v>8141238</v>
      </c>
      <c r="M5" s="26">
        <v>4213920</v>
      </c>
      <c r="N5" s="26">
        <v>884412</v>
      </c>
      <c r="O5" s="26">
        <v>3227220</v>
      </c>
      <c r="P5" s="26">
        <v>102288</v>
      </c>
      <c r="Q5" s="26">
        <v>3853617</v>
      </c>
      <c r="R5" s="26">
        <v>106560</v>
      </c>
      <c r="S5" s="26"/>
      <c r="T5" s="26"/>
      <c r="U5" s="26"/>
      <c r="V5" s="26">
        <v>593460</v>
      </c>
      <c r="W5" s="26">
        <v>2767797</v>
      </c>
      <c r="X5" s="26"/>
      <c r="Y5" s="26"/>
      <c r="Z5" s="26"/>
      <c r="AA5" s="26"/>
      <c r="AB5" s="26">
        <v>169800</v>
      </c>
      <c r="AC5" s="26">
        <v>216000</v>
      </c>
      <c r="AD5" s="26"/>
      <c r="AE5" s="26"/>
      <c r="AF5" s="26"/>
      <c r="AG5" s="26"/>
      <c r="AH5" s="26"/>
      <c r="AI5" s="26">
        <v>73701</v>
      </c>
      <c r="AJ5" s="26">
        <v>2355958</v>
      </c>
      <c r="AK5" s="26">
        <v>1551088</v>
      </c>
      <c r="AL5" s="26"/>
      <c r="AM5" s="26">
        <v>612229</v>
      </c>
      <c r="AN5" s="26"/>
      <c r="AO5" s="26">
        <v>192641</v>
      </c>
      <c r="AP5" s="26">
        <v>92778</v>
      </c>
      <c r="AQ5" s="26">
        <v>38409</v>
      </c>
      <c r="AR5" s="26">
        <v>61454</v>
      </c>
      <c r="AS5" s="26"/>
      <c r="AT5" s="26"/>
      <c r="AU5" s="26">
        <v>614539</v>
      </c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>
        <v>1032000</v>
      </c>
      <c r="BJ5" s="26">
        <v>541772</v>
      </c>
      <c r="BK5" s="26">
        <v>184318</v>
      </c>
      <c r="BL5" s="26">
        <v>55000</v>
      </c>
      <c r="BM5" s="26"/>
      <c r="BN5" s="26">
        <v>22000</v>
      </c>
      <c r="BO5" s="26">
        <v>49000</v>
      </c>
      <c r="BP5" s="26">
        <v>28000</v>
      </c>
      <c r="BQ5" s="26"/>
      <c r="BR5" s="26">
        <v>12000</v>
      </c>
      <c r="BS5" s="26">
        <v>130000</v>
      </c>
      <c r="BT5" s="26">
        <v>10000</v>
      </c>
      <c r="BU5" s="26">
        <v>51454</v>
      </c>
      <c r="BV5" s="26"/>
      <c r="BW5" s="26"/>
      <c r="BX5" s="26"/>
      <c r="BY5" s="26">
        <v>15228</v>
      </c>
      <c r="BZ5" s="26">
        <v>35000</v>
      </c>
      <c r="CA5" s="26">
        <v>30000</v>
      </c>
      <c r="CB5" s="26">
        <v>30000</v>
      </c>
      <c r="CC5" s="26"/>
      <c r="CD5" s="26"/>
      <c r="CE5" s="26">
        <v>30000</v>
      </c>
      <c r="CF5" s="26"/>
      <c r="CG5" s="26">
        <v>30000</v>
      </c>
      <c r="CH5" s="26"/>
      <c r="CI5" s="26">
        <v>100000</v>
      </c>
      <c r="CJ5" s="26"/>
      <c r="CK5" s="26"/>
      <c r="CL5" s="26">
        <v>38000</v>
      </c>
      <c r="CM5" s="26">
        <v>280000</v>
      </c>
      <c r="CN5" s="26">
        <v>40000</v>
      </c>
      <c r="CO5" s="26"/>
      <c r="CP5" s="26"/>
      <c r="CQ5" s="26"/>
      <c r="CR5" s="26">
        <v>30000</v>
      </c>
      <c r="CS5" s="45">
        <v>10000</v>
      </c>
      <c r="CT5" s="26">
        <v>240000</v>
      </c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6"/>
      <c r="DJ5" s="26"/>
      <c r="DK5" s="26">
        <v>240000</v>
      </c>
      <c r="DL5" s="26">
        <v>800000</v>
      </c>
      <c r="DM5" s="26"/>
      <c r="DN5" s="26"/>
      <c r="DO5" s="26"/>
      <c r="DP5" s="26"/>
      <c r="DQ5" s="26"/>
      <c r="DR5" s="26"/>
      <c r="DS5" s="26"/>
      <c r="DT5" s="26"/>
      <c r="DU5" s="26"/>
      <c r="DV5" s="26"/>
      <c r="DW5" s="26"/>
      <c r="DX5" s="26"/>
      <c r="DY5" s="26"/>
      <c r="DZ5" s="26">
        <v>800000</v>
      </c>
      <c r="EA5" s="26"/>
      <c r="EB5" s="26"/>
      <c r="EC5" s="26"/>
      <c r="ED5" s="26"/>
      <c r="EE5" s="26">
        <v>800000</v>
      </c>
      <c r="EF5" s="26"/>
      <c r="EG5" s="26"/>
      <c r="EH5" s="26"/>
      <c r="EI5" s="26"/>
      <c r="EJ5" s="26"/>
      <c r="EK5" s="26"/>
      <c r="EL5" s="26"/>
      <c r="EM5" s="26"/>
      <c r="EN5" s="26"/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  <c r="FE5" s="26"/>
      <c r="FF5" s="26"/>
      <c r="FG5" s="26"/>
      <c r="FH5" s="26"/>
      <c r="FI5" s="26">
        <v>1039341</v>
      </c>
      <c r="FJ5" s="26">
        <v>99228</v>
      </c>
      <c r="FK5" s="26"/>
      <c r="FL5" s="26"/>
      <c r="FM5" s="26"/>
      <c r="FN5" s="26"/>
      <c r="FO5" s="26"/>
      <c r="FP5" s="26">
        <v>93768</v>
      </c>
      <c r="FQ5" s="26"/>
      <c r="FR5" s="26"/>
      <c r="FS5" s="26">
        <v>93768</v>
      </c>
      <c r="FT5" s="26"/>
      <c r="FU5" s="26"/>
      <c r="FV5" s="26"/>
      <c r="FW5" s="26"/>
      <c r="FX5" s="26"/>
      <c r="FY5" s="26"/>
      <c r="FZ5" s="26"/>
      <c r="GA5" s="26"/>
      <c r="GB5" s="26"/>
      <c r="GC5" s="26"/>
      <c r="GD5" s="26"/>
      <c r="GE5" s="26"/>
      <c r="GF5" s="26"/>
      <c r="GG5" s="26"/>
      <c r="GH5" s="26"/>
      <c r="GI5" s="26"/>
      <c r="GJ5" s="26"/>
      <c r="GK5" s="26">
        <v>5460</v>
      </c>
      <c r="GL5" s="26">
        <v>5460</v>
      </c>
      <c r="GM5" s="26"/>
      <c r="GN5" s="26"/>
      <c r="GO5" s="26"/>
      <c r="GP5" s="26"/>
      <c r="GQ5" s="26"/>
      <c r="GR5" s="26"/>
      <c r="GS5" s="26"/>
      <c r="GT5" s="26"/>
      <c r="GU5" s="26"/>
      <c r="GV5" s="26"/>
      <c r="GW5" s="26"/>
      <c r="GX5" s="26">
        <v>940113</v>
      </c>
      <c r="GY5" s="26">
        <v>10560</v>
      </c>
      <c r="GZ5" s="26"/>
      <c r="HA5" s="26"/>
      <c r="HB5" s="26"/>
      <c r="HC5" s="26"/>
      <c r="HD5" s="26"/>
      <c r="HE5" s="26">
        <v>929553</v>
      </c>
      <c r="HF5" s="26"/>
      <c r="HG5" s="46"/>
      <c r="HH5" s="29"/>
      <c r="HI5" s="26"/>
      <c r="HJ5" s="46"/>
      <c r="HK5" s="29"/>
      <c r="HL5" s="26"/>
      <c r="HM5" s="46"/>
      <c r="HN5" s="26"/>
      <c r="HO5" s="47"/>
      <c r="HP5" s="47"/>
      <c r="HQ5" s="47"/>
      <c r="HR5" s="46"/>
      <c r="HS5" s="26"/>
      <c r="HT5" s="47"/>
      <c r="HU5" s="46"/>
      <c r="HV5" s="26"/>
      <c r="HW5" s="46"/>
      <c r="HX5" s="29"/>
      <c r="HY5" s="29"/>
      <c r="HZ5" s="26"/>
    </row>
    <row r="6" ht="14.1" customHeight="1" spans="1:234">
      <c r="A6" s="44"/>
      <c r="B6" s="44"/>
      <c r="C6" s="44"/>
      <c r="D6" s="44"/>
      <c r="E6" s="44" t="s">
        <v>77</v>
      </c>
      <c r="F6" s="34">
        <v>14421076</v>
      </c>
      <c r="G6" s="34">
        <v>14021076</v>
      </c>
      <c r="H6" s="26">
        <v>14021076</v>
      </c>
      <c r="I6" s="26">
        <v>0</v>
      </c>
      <c r="J6" s="26">
        <v>0</v>
      </c>
      <c r="K6" s="26">
        <v>11111735</v>
      </c>
      <c r="L6" s="26">
        <v>8141238</v>
      </c>
      <c r="M6" s="26">
        <v>4213920</v>
      </c>
      <c r="N6" s="26">
        <v>884412</v>
      </c>
      <c r="O6" s="26">
        <v>3227220</v>
      </c>
      <c r="P6" s="26">
        <v>102288</v>
      </c>
      <c r="Q6" s="26">
        <v>3853617</v>
      </c>
      <c r="R6" s="26">
        <v>106560</v>
      </c>
      <c r="S6" s="26">
        <v>0</v>
      </c>
      <c r="T6" s="26">
        <v>0</v>
      </c>
      <c r="U6" s="26">
        <v>0</v>
      </c>
      <c r="V6" s="26">
        <v>593460</v>
      </c>
      <c r="W6" s="26">
        <v>2767797</v>
      </c>
      <c r="X6" s="26">
        <v>0</v>
      </c>
      <c r="Y6" s="26">
        <v>0</v>
      </c>
      <c r="Z6" s="26">
        <v>0</v>
      </c>
      <c r="AA6" s="26">
        <v>0</v>
      </c>
      <c r="AB6" s="26">
        <v>169800</v>
      </c>
      <c r="AC6" s="26">
        <v>216000</v>
      </c>
      <c r="AD6" s="26">
        <v>0</v>
      </c>
      <c r="AE6" s="26">
        <v>0</v>
      </c>
      <c r="AF6" s="26">
        <v>0</v>
      </c>
      <c r="AG6" s="26">
        <v>0</v>
      </c>
      <c r="AH6" s="26">
        <v>0</v>
      </c>
      <c r="AI6" s="26">
        <v>73701</v>
      </c>
      <c r="AJ6" s="26">
        <v>2355958</v>
      </c>
      <c r="AK6" s="26">
        <v>1551088</v>
      </c>
      <c r="AL6" s="26">
        <v>0</v>
      </c>
      <c r="AM6" s="26">
        <v>612229</v>
      </c>
      <c r="AN6" s="26">
        <v>0</v>
      </c>
      <c r="AO6" s="26">
        <v>192641</v>
      </c>
      <c r="AP6" s="26">
        <v>92778</v>
      </c>
      <c r="AQ6" s="26">
        <v>38409</v>
      </c>
      <c r="AR6" s="26">
        <v>61454</v>
      </c>
      <c r="AS6" s="26">
        <v>0</v>
      </c>
      <c r="AT6" s="26">
        <v>0</v>
      </c>
      <c r="AU6" s="26">
        <v>614539</v>
      </c>
      <c r="AV6" s="26">
        <v>0</v>
      </c>
      <c r="AW6" s="26">
        <v>0</v>
      </c>
      <c r="AX6" s="26">
        <v>0</v>
      </c>
      <c r="AY6" s="26">
        <v>0</v>
      </c>
      <c r="AZ6" s="26">
        <v>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0</v>
      </c>
      <c r="BI6" s="26">
        <v>1032000</v>
      </c>
      <c r="BJ6" s="26">
        <v>541772</v>
      </c>
      <c r="BK6" s="26">
        <v>184318</v>
      </c>
      <c r="BL6" s="26">
        <v>55000</v>
      </c>
      <c r="BM6" s="26">
        <v>0</v>
      </c>
      <c r="BN6" s="26">
        <v>22000</v>
      </c>
      <c r="BO6" s="26">
        <v>49000</v>
      </c>
      <c r="BP6" s="26">
        <v>28000</v>
      </c>
      <c r="BQ6" s="26">
        <v>0</v>
      </c>
      <c r="BR6" s="26">
        <v>12000</v>
      </c>
      <c r="BS6" s="26">
        <v>130000</v>
      </c>
      <c r="BT6" s="26">
        <v>10000</v>
      </c>
      <c r="BU6" s="26">
        <v>51454</v>
      </c>
      <c r="BV6" s="26">
        <v>0</v>
      </c>
      <c r="BW6" s="26">
        <v>0</v>
      </c>
      <c r="BX6" s="26">
        <v>0</v>
      </c>
      <c r="BY6" s="26">
        <v>15228</v>
      </c>
      <c r="BZ6" s="26">
        <v>35000</v>
      </c>
      <c r="CA6" s="26">
        <v>30000</v>
      </c>
      <c r="CB6" s="26">
        <v>30000</v>
      </c>
      <c r="CC6" s="26">
        <v>0</v>
      </c>
      <c r="CD6" s="26">
        <v>0</v>
      </c>
      <c r="CE6" s="26">
        <v>30000</v>
      </c>
      <c r="CF6" s="26">
        <v>0</v>
      </c>
      <c r="CG6" s="26">
        <v>30000</v>
      </c>
      <c r="CH6" s="26">
        <v>0</v>
      </c>
      <c r="CI6" s="26">
        <v>100000</v>
      </c>
      <c r="CJ6" s="26">
        <v>0</v>
      </c>
      <c r="CK6" s="26">
        <v>0</v>
      </c>
      <c r="CL6" s="26">
        <v>38000</v>
      </c>
      <c r="CM6" s="26">
        <v>280000</v>
      </c>
      <c r="CN6" s="26">
        <v>40000</v>
      </c>
      <c r="CO6" s="26">
        <v>0</v>
      </c>
      <c r="CP6" s="26">
        <v>0</v>
      </c>
      <c r="CQ6" s="26">
        <v>0</v>
      </c>
      <c r="CR6" s="26">
        <v>30000</v>
      </c>
      <c r="CS6" s="45">
        <v>10000</v>
      </c>
      <c r="CT6" s="26">
        <v>240000</v>
      </c>
      <c r="CU6" s="26">
        <v>0</v>
      </c>
      <c r="CV6" s="26">
        <v>0</v>
      </c>
      <c r="CW6" s="26">
        <v>0</v>
      </c>
      <c r="CX6" s="26">
        <v>0</v>
      </c>
      <c r="CY6" s="26">
        <v>0</v>
      </c>
      <c r="CZ6" s="26">
        <v>0</v>
      </c>
      <c r="DA6" s="26">
        <v>0</v>
      </c>
      <c r="DB6" s="26">
        <v>0</v>
      </c>
      <c r="DC6" s="26">
        <v>0</v>
      </c>
      <c r="DD6" s="26">
        <v>0</v>
      </c>
      <c r="DE6" s="26">
        <v>0</v>
      </c>
      <c r="DF6" s="26">
        <v>0</v>
      </c>
      <c r="DG6" s="26">
        <v>0</v>
      </c>
      <c r="DH6" s="26">
        <v>0</v>
      </c>
      <c r="DI6" s="26">
        <v>0</v>
      </c>
      <c r="DJ6" s="26">
        <v>0</v>
      </c>
      <c r="DK6" s="26">
        <v>240000</v>
      </c>
      <c r="DL6" s="26">
        <v>800000</v>
      </c>
      <c r="DM6" s="26">
        <v>0</v>
      </c>
      <c r="DN6" s="26">
        <v>0</v>
      </c>
      <c r="DO6" s="26">
        <v>0</v>
      </c>
      <c r="DP6" s="26">
        <v>0</v>
      </c>
      <c r="DQ6" s="26">
        <v>0</v>
      </c>
      <c r="DR6" s="26">
        <v>0</v>
      </c>
      <c r="DS6" s="26">
        <v>0</v>
      </c>
      <c r="DT6" s="26">
        <v>0</v>
      </c>
      <c r="DU6" s="26">
        <v>0</v>
      </c>
      <c r="DV6" s="26">
        <v>0</v>
      </c>
      <c r="DW6" s="26">
        <v>0</v>
      </c>
      <c r="DX6" s="26">
        <v>0</v>
      </c>
      <c r="DY6" s="26">
        <v>0</v>
      </c>
      <c r="DZ6" s="26">
        <v>800000</v>
      </c>
      <c r="EA6" s="26">
        <v>0</v>
      </c>
      <c r="EB6" s="26">
        <v>0</v>
      </c>
      <c r="EC6" s="26">
        <v>0</v>
      </c>
      <c r="ED6" s="26">
        <v>0</v>
      </c>
      <c r="EE6" s="26">
        <v>800000</v>
      </c>
      <c r="EF6" s="26">
        <v>0</v>
      </c>
      <c r="EG6" s="26">
        <v>0</v>
      </c>
      <c r="EH6" s="26">
        <v>0</v>
      </c>
      <c r="EI6" s="26">
        <v>0</v>
      </c>
      <c r="EJ6" s="26">
        <v>0</v>
      </c>
      <c r="EK6" s="26">
        <v>0</v>
      </c>
      <c r="EL6" s="26">
        <v>0</v>
      </c>
      <c r="EM6" s="26">
        <v>0</v>
      </c>
      <c r="EN6" s="26">
        <v>0</v>
      </c>
      <c r="EO6" s="26">
        <v>0</v>
      </c>
      <c r="EP6" s="26">
        <v>0</v>
      </c>
      <c r="EQ6" s="26">
        <v>0</v>
      </c>
      <c r="ER6" s="26">
        <v>0</v>
      </c>
      <c r="ES6" s="26">
        <v>0</v>
      </c>
      <c r="ET6" s="26">
        <v>0</v>
      </c>
      <c r="EU6" s="26">
        <v>0</v>
      </c>
      <c r="EV6" s="26">
        <v>0</v>
      </c>
      <c r="EW6" s="26">
        <v>0</v>
      </c>
      <c r="EX6" s="26">
        <v>0</v>
      </c>
      <c r="EY6" s="26">
        <v>0</v>
      </c>
      <c r="EZ6" s="26">
        <v>0</v>
      </c>
      <c r="FA6" s="26">
        <v>0</v>
      </c>
      <c r="FB6" s="26">
        <v>0</v>
      </c>
      <c r="FC6" s="26">
        <v>0</v>
      </c>
      <c r="FD6" s="26">
        <v>0</v>
      </c>
      <c r="FE6" s="26">
        <v>0</v>
      </c>
      <c r="FF6" s="26">
        <v>0</v>
      </c>
      <c r="FG6" s="26">
        <v>0</v>
      </c>
      <c r="FH6" s="26">
        <v>0</v>
      </c>
      <c r="FI6" s="26">
        <v>1039341</v>
      </c>
      <c r="FJ6" s="26">
        <v>99228</v>
      </c>
      <c r="FK6" s="26">
        <v>0</v>
      </c>
      <c r="FL6" s="26">
        <v>0</v>
      </c>
      <c r="FM6" s="26">
        <v>0</v>
      </c>
      <c r="FN6" s="26">
        <v>0</v>
      </c>
      <c r="FO6" s="26">
        <v>0</v>
      </c>
      <c r="FP6" s="26">
        <v>93768</v>
      </c>
      <c r="FQ6" s="26">
        <v>0</v>
      </c>
      <c r="FR6" s="26">
        <v>0</v>
      </c>
      <c r="FS6" s="26">
        <v>93768</v>
      </c>
      <c r="FT6" s="26">
        <v>0</v>
      </c>
      <c r="FU6" s="26">
        <v>0</v>
      </c>
      <c r="FV6" s="26">
        <v>0</v>
      </c>
      <c r="FW6" s="26">
        <v>0</v>
      </c>
      <c r="FX6" s="26">
        <v>0</v>
      </c>
      <c r="FY6" s="26">
        <v>0</v>
      </c>
      <c r="FZ6" s="26">
        <v>0</v>
      </c>
      <c r="GA6" s="26">
        <v>0</v>
      </c>
      <c r="GB6" s="26">
        <v>0</v>
      </c>
      <c r="GC6" s="26">
        <v>0</v>
      </c>
      <c r="GD6" s="26">
        <v>0</v>
      </c>
      <c r="GE6" s="26">
        <v>0</v>
      </c>
      <c r="GF6" s="26">
        <v>0</v>
      </c>
      <c r="GG6" s="26">
        <v>0</v>
      </c>
      <c r="GH6" s="26">
        <v>0</v>
      </c>
      <c r="GI6" s="26">
        <v>0</v>
      </c>
      <c r="GJ6" s="26">
        <v>0</v>
      </c>
      <c r="GK6" s="26">
        <v>5460</v>
      </c>
      <c r="GL6" s="26">
        <v>5460</v>
      </c>
      <c r="GM6" s="26">
        <v>0</v>
      </c>
      <c r="GN6" s="26">
        <v>0</v>
      </c>
      <c r="GO6" s="26">
        <v>0</v>
      </c>
      <c r="GP6" s="26">
        <v>0</v>
      </c>
      <c r="GQ6" s="26">
        <v>0</v>
      </c>
      <c r="GR6" s="26">
        <v>0</v>
      </c>
      <c r="GS6" s="26">
        <v>0</v>
      </c>
      <c r="GT6" s="26">
        <v>0</v>
      </c>
      <c r="GU6" s="26">
        <v>0</v>
      </c>
      <c r="GV6" s="26">
        <v>0</v>
      </c>
      <c r="GW6" s="26">
        <v>0</v>
      </c>
      <c r="GX6" s="26">
        <v>940113</v>
      </c>
      <c r="GY6" s="26">
        <v>10560</v>
      </c>
      <c r="GZ6" s="26">
        <v>0</v>
      </c>
      <c r="HA6" s="26">
        <v>0</v>
      </c>
      <c r="HB6" s="26">
        <v>0</v>
      </c>
      <c r="HC6" s="26">
        <v>0</v>
      </c>
      <c r="HD6" s="26">
        <v>0</v>
      </c>
      <c r="HE6" s="26">
        <v>929553</v>
      </c>
      <c r="HF6" s="26">
        <v>0</v>
      </c>
      <c r="HG6" s="46">
        <v>0</v>
      </c>
      <c r="HH6" s="29">
        <v>0</v>
      </c>
      <c r="HI6" s="26">
        <v>0</v>
      </c>
      <c r="HJ6" s="46">
        <v>0</v>
      </c>
      <c r="HK6" s="29">
        <v>0</v>
      </c>
      <c r="HL6" s="26">
        <v>0</v>
      </c>
      <c r="HM6" s="46">
        <v>0</v>
      </c>
      <c r="HN6" s="26">
        <v>0</v>
      </c>
      <c r="HO6" s="47">
        <v>0</v>
      </c>
      <c r="HP6" s="47">
        <v>0</v>
      </c>
      <c r="HQ6" s="47">
        <v>0</v>
      </c>
      <c r="HR6" s="46">
        <v>0</v>
      </c>
      <c r="HS6" s="26">
        <v>0</v>
      </c>
      <c r="HT6" s="47">
        <v>0</v>
      </c>
      <c r="HU6" s="46">
        <v>0</v>
      </c>
      <c r="HV6" s="26">
        <v>0</v>
      </c>
      <c r="HW6" s="46">
        <v>0</v>
      </c>
      <c r="HX6" s="29">
        <v>0</v>
      </c>
      <c r="HY6" s="29">
        <v>0</v>
      </c>
      <c r="HZ6" s="26">
        <v>0</v>
      </c>
    </row>
    <row r="7" ht="14.1" customHeight="1" spans="1:234">
      <c r="A7" s="44" t="s">
        <v>78</v>
      </c>
      <c r="B7" s="44"/>
      <c r="C7" s="44"/>
      <c r="D7" s="44"/>
      <c r="E7" s="44" t="s">
        <v>79</v>
      </c>
      <c r="F7" s="34">
        <v>1561648</v>
      </c>
      <c r="G7" s="34">
        <v>1561648</v>
      </c>
      <c r="H7" s="26">
        <v>1561648</v>
      </c>
      <c r="I7" s="26">
        <v>0</v>
      </c>
      <c r="J7" s="26">
        <v>0</v>
      </c>
      <c r="K7" s="26">
        <v>1551088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0</v>
      </c>
      <c r="AG7" s="26">
        <v>0</v>
      </c>
      <c r="AH7" s="26">
        <v>0</v>
      </c>
      <c r="AI7" s="26">
        <v>0</v>
      </c>
      <c r="AJ7" s="26">
        <v>1551088</v>
      </c>
      <c r="AK7" s="26">
        <v>1551088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0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  <c r="BO7" s="26">
        <v>0</v>
      </c>
      <c r="BP7" s="26">
        <v>0</v>
      </c>
      <c r="BQ7" s="26">
        <v>0</v>
      </c>
      <c r="BR7" s="26">
        <v>0</v>
      </c>
      <c r="BS7" s="26">
        <v>0</v>
      </c>
      <c r="BT7" s="26">
        <v>0</v>
      </c>
      <c r="BU7" s="26">
        <v>0</v>
      </c>
      <c r="BV7" s="26">
        <v>0</v>
      </c>
      <c r="BW7" s="26">
        <v>0</v>
      </c>
      <c r="BX7" s="26">
        <v>0</v>
      </c>
      <c r="BY7" s="26">
        <v>0</v>
      </c>
      <c r="BZ7" s="26">
        <v>0</v>
      </c>
      <c r="CA7" s="26">
        <v>0</v>
      </c>
      <c r="CB7" s="26">
        <v>0</v>
      </c>
      <c r="CC7" s="26">
        <v>0</v>
      </c>
      <c r="CD7" s="26">
        <v>0</v>
      </c>
      <c r="CE7" s="26">
        <v>0</v>
      </c>
      <c r="CF7" s="26">
        <v>0</v>
      </c>
      <c r="CG7" s="26">
        <v>0</v>
      </c>
      <c r="CH7" s="26">
        <v>0</v>
      </c>
      <c r="CI7" s="26">
        <v>0</v>
      </c>
      <c r="CJ7" s="26">
        <v>0</v>
      </c>
      <c r="CK7" s="26">
        <v>0</v>
      </c>
      <c r="CL7" s="26">
        <v>0</v>
      </c>
      <c r="CM7" s="26">
        <v>0</v>
      </c>
      <c r="CN7" s="26">
        <v>0</v>
      </c>
      <c r="CO7" s="26">
        <v>0</v>
      </c>
      <c r="CP7" s="26">
        <v>0</v>
      </c>
      <c r="CQ7" s="26">
        <v>0</v>
      </c>
      <c r="CR7" s="26">
        <v>0</v>
      </c>
      <c r="CS7" s="45">
        <v>0</v>
      </c>
      <c r="CT7" s="26">
        <v>0</v>
      </c>
      <c r="CU7" s="26">
        <v>0</v>
      </c>
      <c r="CV7" s="26">
        <v>0</v>
      </c>
      <c r="CW7" s="26">
        <v>0</v>
      </c>
      <c r="CX7" s="26">
        <v>0</v>
      </c>
      <c r="CY7" s="26">
        <v>0</v>
      </c>
      <c r="CZ7" s="26">
        <v>0</v>
      </c>
      <c r="DA7" s="26">
        <v>0</v>
      </c>
      <c r="DB7" s="26">
        <v>0</v>
      </c>
      <c r="DC7" s="26">
        <v>0</v>
      </c>
      <c r="DD7" s="26">
        <v>0</v>
      </c>
      <c r="DE7" s="26">
        <v>0</v>
      </c>
      <c r="DF7" s="26">
        <v>0</v>
      </c>
      <c r="DG7" s="26">
        <v>0</v>
      </c>
      <c r="DH7" s="26">
        <v>0</v>
      </c>
      <c r="DI7" s="26">
        <v>0</v>
      </c>
      <c r="DJ7" s="26">
        <v>0</v>
      </c>
      <c r="DK7" s="26">
        <v>0</v>
      </c>
      <c r="DL7" s="26">
        <v>0</v>
      </c>
      <c r="DM7" s="26">
        <v>0</v>
      </c>
      <c r="DN7" s="26">
        <v>0</v>
      </c>
      <c r="DO7" s="26">
        <v>0</v>
      </c>
      <c r="DP7" s="26">
        <v>0</v>
      </c>
      <c r="DQ7" s="26">
        <v>0</v>
      </c>
      <c r="DR7" s="26">
        <v>0</v>
      </c>
      <c r="DS7" s="26">
        <v>0</v>
      </c>
      <c r="DT7" s="26">
        <v>0</v>
      </c>
      <c r="DU7" s="26">
        <v>0</v>
      </c>
      <c r="DV7" s="26">
        <v>0</v>
      </c>
      <c r="DW7" s="26">
        <v>0</v>
      </c>
      <c r="DX7" s="26">
        <v>0</v>
      </c>
      <c r="DY7" s="26">
        <v>0</v>
      </c>
      <c r="DZ7" s="26">
        <v>0</v>
      </c>
      <c r="EA7" s="26">
        <v>0</v>
      </c>
      <c r="EB7" s="26">
        <v>0</v>
      </c>
      <c r="EC7" s="26">
        <v>0</v>
      </c>
      <c r="ED7" s="26">
        <v>0</v>
      </c>
      <c r="EE7" s="26">
        <v>0</v>
      </c>
      <c r="EF7" s="26">
        <v>0</v>
      </c>
      <c r="EG7" s="26">
        <v>0</v>
      </c>
      <c r="EH7" s="26">
        <v>0</v>
      </c>
      <c r="EI7" s="26">
        <v>0</v>
      </c>
      <c r="EJ7" s="26">
        <v>0</v>
      </c>
      <c r="EK7" s="26">
        <v>0</v>
      </c>
      <c r="EL7" s="26">
        <v>0</v>
      </c>
      <c r="EM7" s="26">
        <v>0</v>
      </c>
      <c r="EN7" s="26">
        <v>0</v>
      </c>
      <c r="EO7" s="26">
        <v>0</v>
      </c>
      <c r="EP7" s="26">
        <v>0</v>
      </c>
      <c r="EQ7" s="26">
        <v>0</v>
      </c>
      <c r="ER7" s="26">
        <v>0</v>
      </c>
      <c r="ES7" s="26">
        <v>0</v>
      </c>
      <c r="ET7" s="26">
        <v>0</v>
      </c>
      <c r="EU7" s="26">
        <v>0</v>
      </c>
      <c r="EV7" s="26">
        <v>0</v>
      </c>
      <c r="EW7" s="26">
        <v>0</v>
      </c>
      <c r="EX7" s="26">
        <v>0</v>
      </c>
      <c r="EY7" s="26">
        <v>0</v>
      </c>
      <c r="EZ7" s="26">
        <v>0</v>
      </c>
      <c r="FA7" s="26">
        <v>0</v>
      </c>
      <c r="FB7" s="26">
        <v>0</v>
      </c>
      <c r="FC7" s="26">
        <v>0</v>
      </c>
      <c r="FD7" s="26">
        <v>0</v>
      </c>
      <c r="FE7" s="26">
        <v>0</v>
      </c>
      <c r="FF7" s="26">
        <v>0</v>
      </c>
      <c r="FG7" s="26">
        <v>0</v>
      </c>
      <c r="FH7" s="26">
        <v>0</v>
      </c>
      <c r="FI7" s="26">
        <v>10560</v>
      </c>
      <c r="FJ7" s="26">
        <v>0</v>
      </c>
      <c r="FK7" s="26">
        <v>0</v>
      </c>
      <c r="FL7" s="26">
        <v>0</v>
      </c>
      <c r="FM7" s="26">
        <v>0</v>
      </c>
      <c r="FN7" s="26">
        <v>0</v>
      </c>
      <c r="FO7" s="26">
        <v>0</v>
      </c>
      <c r="FP7" s="26">
        <v>0</v>
      </c>
      <c r="FQ7" s="26">
        <v>0</v>
      </c>
      <c r="FR7" s="26">
        <v>0</v>
      </c>
      <c r="FS7" s="26">
        <v>0</v>
      </c>
      <c r="FT7" s="26">
        <v>0</v>
      </c>
      <c r="FU7" s="26">
        <v>0</v>
      </c>
      <c r="FV7" s="26">
        <v>0</v>
      </c>
      <c r="FW7" s="26">
        <v>0</v>
      </c>
      <c r="FX7" s="26">
        <v>0</v>
      </c>
      <c r="FY7" s="26">
        <v>0</v>
      </c>
      <c r="FZ7" s="26">
        <v>0</v>
      </c>
      <c r="GA7" s="26">
        <v>0</v>
      </c>
      <c r="GB7" s="26">
        <v>0</v>
      </c>
      <c r="GC7" s="26">
        <v>0</v>
      </c>
      <c r="GD7" s="26">
        <v>0</v>
      </c>
      <c r="GE7" s="26">
        <v>0</v>
      </c>
      <c r="GF7" s="26">
        <v>0</v>
      </c>
      <c r="GG7" s="26">
        <v>0</v>
      </c>
      <c r="GH7" s="26">
        <v>0</v>
      </c>
      <c r="GI7" s="26">
        <v>0</v>
      </c>
      <c r="GJ7" s="26">
        <v>0</v>
      </c>
      <c r="GK7" s="26">
        <v>0</v>
      </c>
      <c r="GL7" s="26">
        <v>0</v>
      </c>
      <c r="GM7" s="26">
        <v>0</v>
      </c>
      <c r="GN7" s="26">
        <v>0</v>
      </c>
      <c r="GO7" s="26">
        <v>0</v>
      </c>
      <c r="GP7" s="26">
        <v>0</v>
      </c>
      <c r="GQ7" s="26">
        <v>0</v>
      </c>
      <c r="GR7" s="26">
        <v>0</v>
      </c>
      <c r="GS7" s="26">
        <v>0</v>
      </c>
      <c r="GT7" s="26">
        <v>0</v>
      </c>
      <c r="GU7" s="26">
        <v>0</v>
      </c>
      <c r="GV7" s="26">
        <v>0</v>
      </c>
      <c r="GW7" s="26">
        <v>0</v>
      </c>
      <c r="GX7" s="26">
        <v>10560</v>
      </c>
      <c r="GY7" s="26">
        <v>10560</v>
      </c>
      <c r="GZ7" s="26">
        <v>0</v>
      </c>
      <c r="HA7" s="26">
        <v>0</v>
      </c>
      <c r="HB7" s="26">
        <v>0</v>
      </c>
      <c r="HC7" s="26">
        <v>0</v>
      </c>
      <c r="HD7" s="26">
        <v>0</v>
      </c>
      <c r="HE7" s="26">
        <v>0</v>
      </c>
      <c r="HF7" s="26">
        <v>0</v>
      </c>
      <c r="HG7" s="46">
        <v>0</v>
      </c>
      <c r="HH7" s="29">
        <v>0</v>
      </c>
      <c r="HI7" s="26">
        <v>0</v>
      </c>
      <c r="HJ7" s="46">
        <v>0</v>
      </c>
      <c r="HK7" s="29">
        <v>0</v>
      </c>
      <c r="HL7" s="26">
        <v>0</v>
      </c>
      <c r="HM7" s="46">
        <v>0</v>
      </c>
      <c r="HN7" s="26">
        <v>0</v>
      </c>
      <c r="HO7" s="47">
        <v>0</v>
      </c>
      <c r="HP7" s="47">
        <v>0</v>
      </c>
      <c r="HQ7" s="47">
        <v>0</v>
      </c>
      <c r="HR7" s="46">
        <v>0</v>
      </c>
      <c r="HS7" s="26">
        <v>0</v>
      </c>
      <c r="HT7" s="47">
        <v>0</v>
      </c>
      <c r="HU7" s="46">
        <v>0</v>
      </c>
      <c r="HV7" s="26">
        <v>0</v>
      </c>
      <c r="HW7" s="46">
        <v>0</v>
      </c>
      <c r="HX7" s="29">
        <v>0</v>
      </c>
      <c r="HY7" s="29">
        <v>0</v>
      </c>
      <c r="HZ7" s="26">
        <v>0</v>
      </c>
    </row>
    <row r="8" ht="14.1" customHeight="1" spans="1:234">
      <c r="A8" s="44"/>
      <c r="B8" s="44" t="s">
        <v>80</v>
      </c>
      <c r="C8" s="44"/>
      <c r="D8" s="44"/>
      <c r="E8" s="44" t="s">
        <v>81</v>
      </c>
      <c r="F8" s="34">
        <v>1561648</v>
      </c>
      <c r="G8" s="34">
        <v>1561648</v>
      </c>
      <c r="H8" s="26">
        <v>1561648</v>
      </c>
      <c r="I8" s="26">
        <v>0</v>
      </c>
      <c r="J8" s="26">
        <v>0</v>
      </c>
      <c r="K8" s="26">
        <v>1551088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0</v>
      </c>
      <c r="AG8" s="26">
        <v>0</v>
      </c>
      <c r="AH8" s="26">
        <v>0</v>
      </c>
      <c r="AI8" s="26">
        <v>0</v>
      </c>
      <c r="AJ8" s="26">
        <v>1551088</v>
      </c>
      <c r="AK8" s="26">
        <v>1551088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0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0</v>
      </c>
      <c r="BP8" s="26">
        <v>0</v>
      </c>
      <c r="BQ8" s="26">
        <v>0</v>
      </c>
      <c r="BR8" s="26">
        <v>0</v>
      </c>
      <c r="BS8" s="26">
        <v>0</v>
      </c>
      <c r="BT8" s="26">
        <v>0</v>
      </c>
      <c r="BU8" s="26">
        <v>0</v>
      </c>
      <c r="BV8" s="26">
        <v>0</v>
      </c>
      <c r="BW8" s="26">
        <v>0</v>
      </c>
      <c r="BX8" s="26">
        <v>0</v>
      </c>
      <c r="BY8" s="26">
        <v>0</v>
      </c>
      <c r="BZ8" s="26">
        <v>0</v>
      </c>
      <c r="CA8" s="26">
        <v>0</v>
      </c>
      <c r="CB8" s="26">
        <v>0</v>
      </c>
      <c r="CC8" s="26">
        <v>0</v>
      </c>
      <c r="CD8" s="26">
        <v>0</v>
      </c>
      <c r="CE8" s="26">
        <v>0</v>
      </c>
      <c r="CF8" s="26">
        <v>0</v>
      </c>
      <c r="CG8" s="26">
        <v>0</v>
      </c>
      <c r="CH8" s="26">
        <v>0</v>
      </c>
      <c r="CI8" s="26">
        <v>0</v>
      </c>
      <c r="CJ8" s="26">
        <v>0</v>
      </c>
      <c r="CK8" s="26">
        <v>0</v>
      </c>
      <c r="CL8" s="26">
        <v>0</v>
      </c>
      <c r="CM8" s="26">
        <v>0</v>
      </c>
      <c r="CN8" s="26">
        <v>0</v>
      </c>
      <c r="CO8" s="26">
        <v>0</v>
      </c>
      <c r="CP8" s="26">
        <v>0</v>
      </c>
      <c r="CQ8" s="26">
        <v>0</v>
      </c>
      <c r="CR8" s="26">
        <v>0</v>
      </c>
      <c r="CS8" s="45">
        <v>0</v>
      </c>
      <c r="CT8" s="26">
        <v>0</v>
      </c>
      <c r="CU8" s="26">
        <v>0</v>
      </c>
      <c r="CV8" s="26">
        <v>0</v>
      </c>
      <c r="CW8" s="26">
        <v>0</v>
      </c>
      <c r="CX8" s="26">
        <v>0</v>
      </c>
      <c r="CY8" s="26">
        <v>0</v>
      </c>
      <c r="CZ8" s="26">
        <v>0</v>
      </c>
      <c r="DA8" s="26">
        <v>0</v>
      </c>
      <c r="DB8" s="26">
        <v>0</v>
      </c>
      <c r="DC8" s="26">
        <v>0</v>
      </c>
      <c r="DD8" s="26">
        <v>0</v>
      </c>
      <c r="DE8" s="26">
        <v>0</v>
      </c>
      <c r="DF8" s="26">
        <v>0</v>
      </c>
      <c r="DG8" s="26">
        <v>0</v>
      </c>
      <c r="DH8" s="26">
        <v>0</v>
      </c>
      <c r="DI8" s="26">
        <v>0</v>
      </c>
      <c r="DJ8" s="26">
        <v>0</v>
      </c>
      <c r="DK8" s="26">
        <v>0</v>
      </c>
      <c r="DL8" s="26">
        <v>0</v>
      </c>
      <c r="DM8" s="26">
        <v>0</v>
      </c>
      <c r="DN8" s="26">
        <v>0</v>
      </c>
      <c r="DO8" s="26">
        <v>0</v>
      </c>
      <c r="DP8" s="26">
        <v>0</v>
      </c>
      <c r="DQ8" s="26">
        <v>0</v>
      </c>
      <c r="DR8" s="26">
        <v>0</v>
      </c>
      <c r="DS8" s="26">
        <v>0</v>
      </c>
      <c r="DT8" s="26">
        <v>0</v>
      </c>
      <c r="DU8" s="26">
        <v>0</v>
      </c>
      <c r="DV8" s="26">
        <v>0</v>
      </c>
      <c r="DW8" s="26">
        <v>0</v>
      </c>
      <c r="DX8" s="26">
        <v>0</v>
      </c>
      <c r="DY8" s="26">
        <v>0</v>
      </c>
      <c r="DZ8" s="26">
        <v>0</v>
      </c>
      <c r="EA8" s="26">
        <v>0</v>
      </c>
      <c r="EB8" s="26">
        <v>0</v>
      </c>
      <c r="EC8" s="26">
        <v>0</v>
      </c>
      <c r="ED8" s="26">
        <v>0</v>
      </c>
      <c r="EE8" s="26">
        <v>0</v>
      </c>
      <c r="EF8" s="26">
        <v>0</v>
      </c>
      <c r="EG8" s="26">
        <v>0</v>
      </c>
      <c r="EH8" s="26">
        <v>0</v>
      </c>
      <c r="EI8" s="26">
        <v>0</v>
      </c>
      <c r="EJ8" s="26">
        <v>0</v>
      </c>
      <c r="EK8" s="26">
        <v>0</v>
      </c>
      <c r="EL8" s="26">
        <v>0</v>
      </c>
      <c r="EM8" s="26">
        <v>0</v>
      </c>
      <c r="EN8" s="26">
        <v>0</v>
      </c>
      <c r="EO8" s="26">
        <v>0</v>
      </c>
      <c r="EP8" s="26">
        <v>0</v>
      </c>
      <c r="EQ8" s="26">
        <v>0</v>
      </c>
      <c r="ER8" s="26">
        <v>0</v>
      </c>
      <c r="ES8" s="26">
        <v>0</v>
      </c>
      <c r="ET8" s="26">
        <v>0</v>
      </c>
      <c r="EU8" s="26">
        <v>0</v>
      </c>
      <c r="EV8" s="26">
        <v>0</v>
      </c>
      <c r="EW8" s="26">
        <v>0</v>
      </c>
      <c r="EX8" s="26">
        <v>0</v>
      </c>
      <c r="EY8" s="26">
        <v>0</v>
      </c>
      <c r="EZ8" s="26">
        <v>0</v>
      </c>
      <c r="FA8" s="26">
        <v>0</v>
      </c>
      <c r="FB8" s="26">
        <v>0</v>
      </c>
      <c r="FC8" s="26">
        <v>0</v>
      </c>
      <c r="FD8" s="26">
        <v>0</v>
      </c>
      <c r="FE8" s="26">
        <v>0</v>
      </c>
      <c r="FF8" s="26">
        <v>0</v>
      </c>
      <c r="FG8" s="26">
        <v>0</v>
      </c>
      <c r="FH8" s="26">
        <v>0</v>
      </c>
      <c r="FI8" s="26">
        <v>10560</v>
      </c>
      <c r="FJ8" s="26">
        <v>0</v>
      </c>
      <c r="FK8" s="26">
        <v>0</v>
      </c>
      <c r="FL8" s="26">
        <v>0</v>
      </c>
      <c r="FM8" s="26">
        <v>0</v>
      </c>
      <c r="FN8" s="26">
        <v>0</v>
      </c>
      <c r="FO8" s="26">
        <v>0</v>
      </c>
      <c r="FP8" s="26">
        <v>0</v>
      </c>
      <c r="FQ8" s="26">
        <v>0</v>
      </c>
      <c r="FR8" s="26">
        <v>0</v>
      </c>
      <c r="FS8" s="26">
        <v>0</v>
      </c>
      <c r="FT8" s="26">
        <v>0</v>
      </c>
      <c r="FU8" s="26">
        <v>0</v>
      </c>
      <c r="FV8" s="26">
        <v>0</v>
      </c>
      <c r="FW8" s="26">
        <v>0</v>
      </c>
      <c r="FX8" s="26">
        <v>0</v>
      </c>
      <c r="FY8" s="26">
        <v>0</v>
      </c>
      <c r="FZ8" s="26">
        <v>0</v>
      </c>
      <c r="GA8" s="26">
        <v>0</v>
      </c>
      <c r="GB8" s="26">
        <v>0</v>
      </c>
      <c r="GC8" s="26">
        <v>0</v>
      </c>
      <c r="GD8" s="26">
        <v>0</v>
      </c>
      <c r="GE8" s="26">
        <v>0</v>
      </c>
      <c r="GF8" s="26">
        <v>0</v>
      </c>
      <c r="GG8" s="26">
        <v>0</v>
      </c>
      <c r="GH8" s="26">
        <v>0</v>
      </c>
      <c r="GI8" s="26">
        <v>0</v>
      </c>
      <c r="GJ8" s="26">
        <v>0</v>
      </c>
      <c r="GK8" s="26">
        <v>0</v>
      </c>
      <c r="GL8" s="26">
        <v>0</v>
      </c>
      <c r="GM8" s="26">
        <v>0</v>
      </c>
      <c r="GN8" s="26">
        <v>0</v>
      </c>
      <c r="GO8" s="26">
        <v>0</v>
      </c>
      <c r="GP8" s="26">
        <v>0</v>
      </c>
      <c r="GQ8" s="26">
        <v>0</v>
      </c>
      <c r="GR8" s="26">
        <v>0</v>
      </c>
      <c r="GS8" s="26">
        <v>0</v>
      </c>
      <c r="GT8" s="26">
        <v>0</v>
      </c>
      <c r="GU8" s="26">
        <v>0</v>
      </c>
      <c r="GV8" s="26">
        <v>0</v>
      </c>
      <c r="GW8" s="26">
        <v>0</v>
      </c>
      <c r="GX8" s="26">
        <v>10560</v>
      </c>
      <c r="GY8" s="26">
        <v>10560</v>
      </c>
      <c r="GZ8" s="26">
        <v>0</v>
      </c>
      <c r="HA8" s="26">
        <v>0</v>
      </c>
      <c r="HB8" s="26">
        <v>0</v>
      </c>
      <c r="HC8" s="26">
        <v>0</v>
      </c>
      <c r="HD8" s="26">
        <v>0</v>
      </c>
      <c r="HE8" s="26">
        <v>0</v>
      </c>
      <c r="HF8" s="26">
        <v>0</v>
      </c>
      <c r="HG8" s="46">
        <v>0</v>
      </c>
      <c r="HH8" s="29">
        <v>0</v>
      </c>
      <c r="HI8" s="26">
        <v>0</v>
      </c>
      <c r="HJ8" s="46">
        <v>0</v>
      </c>
      <c r="HK8" s="29">
        <v>0</v>
      </c>
      <c r="HL8" s="26">
        <v>0</v>
      </c>
      <c r="HM8" s="46">
        <v>0</v>
      </c>
      <c r="HN8" s="26">
        <v>0</v>
      </c>
      <c r="HO8" s="47">
        <v>0</v>
      </c>
      <c r="HP8" s="47">
        <v>0</v>
      </c>
      <c r="HQ8" s="47">
        <v>0</v>
      </c>
      <c r="HR8" s="46">
        <v>0</v>
      </c>
      <c r="HS8" s="26">
        <v>0</v>
      </c>
      <c r="HT8" s="47">
        <v>0</v>
      </c>
      <c r="HU8" s="46">
        <v>0</v>
      </c>
      <c r="HV8" s="26">
        <v>0</v>
      </c>
      <c r="HW8" s="46">
        <v>0</v>
      </c>
      <c r="HX8" s="29">
        <v>0</v>
      </c>
      <c r="HY8" s="29">
        <v>0</v>
      </c>
      <c r="HZ8" s="26">
        <v>0</v>
      </c>
    </row>
    <row r="9" ht="14.1" customHeight="1" spans="1:234">
      <c r="A9" s="44"/>
      <c r="B9" s="44"/>
      <c r="C9" s="44" t="s">
        <v>80</v>
      </c>
      <c r="D9" s="44"/>
      <c r="E9" s="44" t="s">
        <v>82</v>
      </c>
      <c r="F9" s="34">
        <v>1551088</v>
      </c>
      <c r="G9" s="34">
        <v>1551088</v>
      </c>
      <c r="H9" s="26">
        <v>1551088</v>
      </c>
      <c r="I9" s="26">
        <v>0</v>
      </c>
      <c r="J9" s="26">
        <v>0</v>
      </c>
      <c r="K9" s="26">
        <v>1551088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0</v>
      </c>
      <c r="AG9" s="26">
        <v>0</v>
      </c>
      <c r="AH9" s="26">
        <v>0</v>
      </c>
      <c r="AI9" s="26">
        <v>0</v>
      </c>
      <c r="AJ9" s="26">
        <v>1551088</v>
      </c>
      <c r="AK9" s="26">
        <v>1551088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0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0</v>
      </c>
      <c r="BP9" s="26">
        <v>0</v>
      </c>
      <c r="BQ9" s="26">
        <v>0</v>
      </c>
      <c r="BR9" s="26">
        <v>0</v>
      </c>
      <c r="BS9" s="26">
        <v>0</v>
      </c>
      <c r="BT9" s="26">
        <v>0</v>
      </c>
      <c r="BU9" s="26">
        <v>0</v>
      </c>
      <c r="BV9" s="26">
        <v>0</v>
      </c>
      <c r="BW9" s="26">
        <v>0</v>
      </c>
      <c r="BX9" s="26">
        <v>0</v>
      </c>
      <c r="BY9" s="26">
        <v>0</v>
      </c>
      <c r="BZ9" s="26">
        <v>0</v>
      </c>
      <c r="CA9" s="26">
        <v>0</v>
      </c>
      <c r="CB9" s="26">
        <v>0</v>
      </c>
      <c r="CC9" s="26">
        <v>0</v>
      </c>
      <c r="CD9" s="26">
        <v>0</v>
      </c>
      <c r="CE9" s="26">
        <v>0</v>
      </c>
      <c r="CF9" s="26">
        <v>0</v>
      </c>
      <c r="CG9" s="26">
        <v>0</v>
      </c>
      <c r="CH9" s="26">
        <v>0</v>
      </c>
      <c r="CI9" s="26">
        <v>0</v>
      </c>
      <c r="CJ9" s="26">
        <v>0</v>
      </c>
      <c r="CK9" s="26">
        <v>0</v>
      </c>
      <c r="CL9" s="26">
        <v>0</v>
      </c>
      <c r="CM9" s="26">
        <v>0</v>
      </c>
      <c r="CN9" s="26">
        <v>0</v>
      </c>
      <c r="CO9" s="26">
        <v>0</v>
      </c>
      <c r="CP9" s="26">
        <v>0</v>
      </c>
      <c r="CQ9" s="26">
        <v>0</v>
      </c>
      <c r="CR9" s="26">
        <v>0</v>
      </c>
      <c r="CS9" s="45">
        <v>0</v>
      </c>
      <c r="CT9" s="26">
        <v>0</v>
      </c>
      <c r="CU9" s="26">
        <v>0</v>
      </c>
      <c r="CV9" s="26">
        <v>0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6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6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6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6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6">
        <v>0</v>
      </c>
      <c r="EZ9" s="26">
        <v>0</v>
      </c>
      <c r="FA9" s="26">
        <v>0</v>
      </c>
      <c r="FB9" s="26">
        <v>0</v>
      </c>
      <c r="FC9" s="26">
        <v>0</v>
      </c>
      <c r="FD9" s="26">
        <v>0</v>
      </c>
      <c r="FE9" s="26">
        <v>0</v>
      </c>
      <c r="FF9" s="26">
        <v>0</v>
      </c>
      <c r="FG9" s="26">
        <v>0</v>
      </c>
      <c r="FH9" s="26">
        <v>0</v>
      </c>
      <c r="FI9" s="26">
        <v>0</v>
      </c>
      <c r="FJ9" s="26">
        <v>0</v>
      </c>
      <c r="FK9" s="26">
        <v>0</v>
      </c>
      <c r="FL9" s="26">
        <v>0</v>
      </c>
      <c r="FM9" s="26">
        <v>0</v>
      </c>
      <c r="FN9" s="26">
        <v>0</v>
      </c>
      <c r="FO9" s="26">
        <v>0</v>
      </c>
      <c r="FP9" s="26">
        <v>0</v>
      </c>
      <c r="FQ9" s="26">
        <v>0</v>
      </c>
      <c r="FR9" s="26">
        <v>0</v>
      </c>
      <c r="FS9" s="26">
        <v>0</v>
      </c>
      <c r="FT9" s="26">
        <v>0</v>
      </c>
      <c r="FU9" s="26">
        <v>0</v>
      </c>
      <c r="FV9" s="26">
        <v>0</v>
      </c>
      <c r="FW9" s="26">
        <v>0</v>
      </c>
      <c r="FX9" s="26">
        <v>0</v>
      </c>
      <c r="FY9" s="26">
        <v>0</v>
      </c>
      <c r="FZ9" s="26">
        <v>0</v>
      </c>
      <c r="GA9" s="26">
        <v>0</v>
      </c>
      <c r="GB9" s="26">
        <v>0</v>
      </c>
      <c r="GC9" s="26">
        <v>0</v>
      </c>
      <c r="GD9" s="26">
        <v>0</v>
      </c>
      <c r="GE9" s="26">
        <v>0</v>
      </c>
      <c r="GF9" s="26">
        <v>0</v>
      </c>
      <c r="GG9" s="26">
        <v>0</v>
      </c>
      <c r="GH9" s="26">
        <v>0</v>
      </c>
      <c r="GI9" s="26">
        <v>0</v>
      </c>
      <c r="GJ9" s="26">
        <v>0</v>
      </c>
      <c r="GK9" s="26">
        <v>0</v>
      </c>
      <c r="GL9" s="26">
        <v>0</v>
      </c>
      <c r="GM9" s="26">
        <v>0</v>
      </c>
      <c r="GN9" s="26">
        <v>0</v>
      </c>
      <c r="GO9" s="26">
        <v>0</v>
      </c>
      <c r="GP9" s="26">
        <v>0</v>
      </c>
      <c r="GQ9" s="26">
        <v>0</v>
      </c>
      <c r="GR9" s="26">
        <v>0</v>
      </c>
      <c r="GS9" s="26">
        <v>0</v>
      </c>
      <c r="GT9" s="26">
        <v>0</v>
      </c>
      <c r="GU9" s="26">
        <v>0</v>
      </c>
      <c r="GV9" s="26">
        <v>0</v>
      </c>
      <c r="GW9" s="26">
        <v>0</v>
      </c>
      <c r="GX9" s="26">
        <v>0</v>
      </c>
      <c r="GY9" s="26">
        <v>0</v>
      </c>
      <c r="GZ9" s="26">
        <v>0</v>
      </c>
      <c r="HA9" s="26">
        <v>0</v>
      </c>
      <c r="HB9" s="26">
        <v>0</v>
      </c>
      <c r="HC9" s="26">
        <v>0</v>
      </c>
      <c r="HD9" s="26">
        <v>0</v>
      </c>
      <c r="HE9" s="26">
        <v>0</v>
      </c>
      <c r="HF9" s="26">
        <v>0</v>
      </c>
      <c r="HG9" s="46">
        <v>0</v>
      </c>
      <c r="HH9" s="29">
        <v>0</v>
      </c>
      <c r="HI9" s="26">
        <v>0</v>
      </c>
      <c r="HJ9" s="46">
        <v>0</v>
      </c>
      <c r="HK9" s="29">
        <v>0</v>
      </c>
      <c r="HL9" s="26">
        <v>0</v>
      </c>
      <c r="HM9" s="46">
        <v>0</v>
      </c>
      <c r="HN9" s="26">
        <v>0</v>
      </c>
      <c r="HO9" s="47">
        <v>0</v>
      </c>
      <c r="HP9" s="47">
        <v>0</v>
      </c>
      <c r="HQ9" s="47">
        <v>0</v>
      </c>
      <c r="HR9" s="46">
        <v>0</v>
      </c>
      <c r="HS9" s="26">
        <v>0</v>
      </c>
      <c r="HT9" s="47">
        <v>0</v>
      </c>
      <c r="HU9" s="46">
        <v>0</v>
      </c>
      <c r="HV9" s="26">
        <v>0</v>
      </c>
      <c r="HW9" s="46">
        <v>0</v>
      </c>
      <c r="HX9" s="29">
        <v>0</v>
      </c>
      <c r="HY9" s="29">
        <v>0</v>
      </c>
      <c r="HZ9" s="26">
        <v>0</v>
      </c>
    </row>
    <row r="10" ht="14.1" customHeight="1" spans="1:234">
      <c r="A10" s="44" t="s">
        <v>83</v>
      </c>
      <c r="B10" s="44" t="s">
        <v>84</v>
      </c>
      <c r="C10" s="44" t="s">
        <v>84</v>
      </c>
      <c r="D10" s="44" t="s">
        <v>85</v>
      </c>
      <c r="E10" s="44" t="s">
        <v>86</v>
      </c>
      <c r="F10" s="34">
        <v>1119309</v>
      </c>
      <c r="G10" s="34">
        <v>1119309</v>
      </c>
      <c r="H10" s="26">
        <v>1119309</v>
      </c>
      <c r="I10" s="26">
        <v>0</v>
      </c>
      <c r="J10" s="26">
        <v>0</v>
      </c>
      <c r="K10" s="26">
        <v>1119309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0</v>
      </c>
      <c r="AH10" s="26">
        <v>0</v>
      </c>
      <c r="AI10" s="26">
        <v>0</v>
      </c>
      <c r="AJ10" s="26">
        <v>1119309</v>
      </c>
      <c r="AK10" s="26">
        <v>1119309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0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0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0</v>
      </c>
      <c r="BV10" s="26">
        <v>0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45">
        <v>0</v>
      </c>
      <c r="CT10" s="26">
        <v>0</v>
      </c>
      <c r="CU10" s="26">
        <v>0</v>
      </c>
      <c r="CV10" s="26">
        <v>0</v>
      </c>
      <c r="CW10" s="26">
        <v>0</v>
      </c>
      <c r="CX10" s="26">
        <v>0</v>
      </c>
      <c r="CY10" s="26">
        <v>0</v>
      </c>
      <c r="CZ10" s="26">
        <v>0</v>
      </c>
      <c r="DA10" s="26">
        <v>0</v>
      </c>
      <c r="DB10" s="26">
        <v>0</v>
      </c>
      <c r="DC10" s="26">
        <v>0</v>
      </c>
      <c r="DD10" s="26">
        <v>0</v>
      </c>
      <c r="DE10" s="26">
        <v>0</v>
      </c>
      <c r="DF10" s="26">
        <v>0</v>
      </c>
      <c r="DG10" s="26">
        <v>0</v>
      </c>
      <c r="DH10" s="26">
        <v>0</v>
      </c>
      <c r="DI10" s="26">
        <v>0</v>
      </c>
      <c r="DJ10" s="26">
        <v>0</v>
      </c>
      <c r="DK10" s="26">
        <v>0</v>
      </c>
      <c r="DL10" s="26">
        <v>0</v>
      </c>
      <c r="DM10" s="26">
        <v>0</v>
      </c>
      <c r="DN10" s="26">
        <v>0</v>
      </c>
      <c r="DO10" s="26">
        <v>0</v>
      </c>
      <c r="DP10" s="26">
        <v>0</v>
      </c>
      <c r="DQ10" s="26">
        <v>0</v>
      </c>
      <c r="DR10" s="26">
        <v>0</v>
      </c>
      <c r="DS10" s="26">
        <v>0</v>
      </c>
      <c r="DT10" s="26">
        <v>0</v>
      </c>
      <c r="DU10" s="26">
        <v>0</v>
      </c>
      <c r="DV10" s="26">
        <v>0</v>
      </c>
      <c r="DW10" s="26">
        <v>0</v>
      </c>
      <c r="DX10" s="26">
        <v>0</v>
      </c>
      <c r="DY10" s="26">
        <v>0</v>
      </c>
      <c r="DZ10" s="26">
        <v>0</v>
      </c>
      <c r="EA10" s="26">
        <v>0</v>
      </c>
      <c r="EB10" s="26">
        <v>0</v>
      </c>
      <c r="EC10" s="26">
        <v>0</v>
      </c>
      <c r="ED10" s="26">
        <v>0</v>
      </c>
      <c r="EE10" s="26">
        <v>0</v>
      </c>
      <c r="EF10" s="26">
        <v>0</v>
      </c>
      <c r="EG10" s="26">
        <v>0</v>
      </c>
      <c r="EH10" s="26">
        <v>0</v>
      </c>
      <c r="EI10" s="26">
        <v>0</v>
      </c>
      <c r="EJ10" s="26">
        <v>0</v>
      </c>
      <c r="EK10" s="26">
        <v>0</v>
      </c>
      <c r="EL10" s="26">
        <v>0</v>
      </c>
      <c r="EM10" s="26">
        <v>0</v>
      </c>
      <c r="EN10" s="26">
        <v>0</v>
      </c>
      <c r="EO10" s="26">
        <v>0</v>
      </c>
      <c r="EP10" s="26">
        <v>0</v>
      </c>
      <c r="EQ10" s="26">
        <v>0</v>
      </c>
      <c r="ER10" s="26">
        <v>0</v>
      </c>
      <c r="ES10" s="26">
        <v>0</v>
      </c>
      <c r="ET10" s="26">
        <v>0</v>
      </c>
      <c r="EU10" s="26">
        <v>0</v>
      </c>
      <c r="EV10" s="26">
        <v>0</v>
      </c>
      <c r="EW10" s="26">
        <v>0</v>
      </c>
      <c r="EX10" s="26">
        <v>0</v>
      </c>
      <c r="EY10" s="26">
        <v>0</v>
      </c>
      <c r="EZ10" s="26">
        <v>0</v>
      </c>
      <c r="FA10" s="26">
        <v>0</v>
      </c>
      <c r="FB10" s="26">
        <v>0</v>
      </c>
      <c r="FC10" s="26">
        <v>0</v>
      </c>
      <c r="FD10" s="26">
        <v>0</v>
      </c>
      <c r="FE10" s="26">
        <v>0</v>
      </c>
      <c r="FF10" s="26">
        <v>0</v>
      </c>
      <c r="FG10" s="26">
        <v>0</v>
      </c>
      <c r="FH10" s="26">
        <v>0</v>
      </c>
      <c r="FI10" s="26">
        <v>0</v>
      </c>
      <c r="FJ10" s="26">
        <v>0</v>
      </c>
      <c r="FK10" s="26">
        <v>0</v>
      </c>
      <c r="FL10" s="26">
        <v>0</v>
      </c>
      <c r="FM10" s="26">
        <v>0</v>
      </c>
      <c r="FN10" s="26">
        <v>0</v>
      </c>
      <c r="FO10" s="26">
        <v>0</v>
      </c>
      <c r="FP10" s="26">
        <v>0</v>
      </c>
      <c r="FQ10" s="26">
        <v>0</v>
      </c>
      <c r="FR10" s="26">
        <v>0</v>
      </c>
      <c r="FS10" s="26">
        <v>0</v>
      </c>
      <c r="FT10" s="26">
        <v>0</v>
      </c>
      <c r="FU10" s="26">
        <v>0</v>
      </c>
      <c r="FV10" s="26">
        <v>0</v>
      </c>
      <c r="FW10" s="26">
        <v>0</v>
      </c>
      <c r="FX10" s="26">
        <v>0</v>
      </c>
      <c r="FY10" s="26">
        <v>0</v>
      </c>
      <c r="FZ10" s="26">
        <v>0</v>
      </c>
      <c r="GA10" s="26">
        <v>0</v>
      </c>
      <c r="GB10" s="26">
        <v>0</v>
      </c>
      <c r="GC10" s="26">
        <v>0</v>
      </c>
      <c r="GD10" s="26">
        <v>0</v>
      </c>
      <c r="GE10" s="26">
        <v>0</v>
      </c>
      <c r="GF10" s="26">
        <v>0</v>
      </c>
      <c r="GG10" s="26">
        <v>0</v>
      </c>
      <c r="GH10" s="26">
        <v>0</v>
      </c>
      <c r="GI10" s="26">
        <v>0</v>
      </c>
      <c r="GJ10" s="26">
        <v>0</v>
      </c>
      <c r="GK10" s="26">
        <v>0</v>
      </c>
      <c r="GL10" s="26">
        <v>0</v>
      </c>
      <c r="GM10" s="26">
        <v>0</v>
      </c>
      <c r="GN10" s="26">
        <v>0</v>
      </c>
      <c r="GO10" s="26">
        <v>0</v>
      </c>
      <c r="GP10" s="26">
        <v>0</v>
      </c>
      <c r="GQ10" s="26">
        <v>0</v>
      </c>
      <c r="GR10" s="26">
        <v>0</v>
      </c>
      <c r="GS10" s="26">
        <v>0</v>
      </c>
      <c r="GT10" s="26">
        <v>0</v>
      </c>
      <c r="GU10" s="26">
        <v>0</v>
      </c>
      <c r="GV10" s="26">
        <v>0</v>
      </c>
      <c r="GW10" s="26">
        <v>0</v>
      </c>
      <c r="GX10" s="26">
        <v>0</v>
      </c>
      <c r="GY10" s="26">
        <v>0</v>
      </c>
      <c r="GZ10" s="26">
        <v>0</v>
      </c>
      <c r="HA10" s="26">
        <v>0</v>
      </c>
      <c r="HB10" s="26">
        <v>0</v>
      </c>
      <c r="HC10" s="26">
        <v>0</v>
      </c>
      <c r="HD10" s="26">
        <v>0</v>
      </c>
      <c r="HE10" s="26">
        <v>0</v>
      </c>
      <c r="HF10" s="26">
        <v>0</v>
      </c>
      <c r="HG10" s="46">
        <v>0</v>
      </c>
      <c r="HH10" s="29">
        <v>0</v>
      </c>
      <c r="HI10" s="26">
        <v>0</v>
      </c>
      <c r="HJ10" s="46">
        <v>0</v>
      </c>
      <c r="HK10" s="29">
        <v>0</v>
      </c>
      <c r="HL10" s="26">
        <v>0</v>
      </c>
      <c r="HM10" s="46">
        <v>0</v>
      </c>
      <c r="HN10" s="26">
        <v>0</v>
      </c>
      <c r="HO10" s="47">
        <v>0</v>
      </c>
      <c r="HP10" s="47">
        <v>0</v>
      </c>
      <c r="HQ10" s="47">
        <v>0</v>
      </c>
      <c r="HR10" s="46">
        <v>0</v>
      </c>
      <c r="HS10" s="26">
        <v>0</v>
      </c>
      <c r="HT10" s="47">
        <v>0</v>
      </c>
      <c r="HU10" s="46">
        <v>0</v>
      </c>
      <c r="HV10" s="26">
        <v>0</v>
      </c>
      <c r="HW10" s="46">
        <v>0</v>
      </c>
      <c r="HX10" s="29">
        <v>0</v>
      </c>
      <c r="HY10" s="29">
        <v>0</v>
      </c>
      <c r="HZ10" s="26">
        <v>0</v>
      </c>
    </row>
    <row r="11" ht="14.1" customHeight="1" spans="1:234">
      <c r="A11" s="44" t="s">
        <v>83</v>
      </c>
      <c r="B11" s="44" t="s">
        <v>84</v>
      </c>
      <c r="C11" s="44" t="s">
        <v>84</v>
      </c>
      <c r="D11" s="44" t="s">
        <v>87</v>
      </c>
      <c r="E11" s="44" t="s">
        <v>88</v>
      </c>
      <c r="F11" s="34">
        <v>431779</v>
      </c>
      <c r="G11" s="34">
        <v>431779</v>
      </c>
      <c r="H11" s="26">
        <v>431779</v>
      </c>
      <c r="I11" s="26">
        <v>0</v>
      </c>
      <c r="J11" s="26">
        <v>0</v>
      </c>
      <c r="K11" s="26">
        <v>431779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0</v>
      </c>
      <c r="AH11" s="26">
        <v>0</v>
      </c>
      <c r="AI11" s="26">
        <v>0</v>
      </c>
      <c r="AJ11" s="26">
        <v>431779</v>
      </c>
      <c r="AK11" s="26">
        <v>431779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0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0</v>
      </c>
      <c r="BP11" s="26">
        <v>0</v>
      </c>
      <c r="BQ11" s="26">
        <v>0</v>
      </c>
      <c r="BR11" s="26">
        <v>0</v>
      </c>
      <c r="BS11" s="26">
        <v>0</v>
      </c>
      <c r="BT11" s="26">
        <v>0</v>
      </c>
      <c r="BU11" s="26">
        <v>0</v>
      </c>
      <c r="BV11" s="26">
        <v>0</v>
      </c>
      <c r="BW11" s="26">
        <v>0</v>
      </c>
      <c r="BX11" s="26">
        <v>0</v>
      </c>
      <c r="BY11" s="26">
        <v>0</v>
      </c>
      <c r="BZ11" s="26">
        <v>0</v>
      </c>
      <c r="CA11" s="26">
        <v>0</v>
      </c>
      <c r="CB11" s="26">
        <v>0</v>
      </c>
      <c r="CC11" s="26">
        <v>0</v>
      </c>
      <c r="CD11" s="26">
        <v>0</v>
      </c>
      <c r="CE11" s="26">
        <v>0</v>
      </c>
      <c r="CF11" s="26">
        <v>0</v>
      </c>
      <c r="CG11" s="26">
        <v>0</v>
      </c>
      <c r="CH11" s="26">
        <v>0</v>
      </c>
      <c r="CI11" s="26">
        <v>0</v>
      </c>
      <c r="CJ11" s="26">
        <v>0</v>
      </c>
      <c r="CK11" s="26">
        <v>0</v>
      </c>
      <c r="CL11" s="26">
        <v>0</v>
      </c>
      <c r="CM11" s="26">
        <v>0</v>
      </c>
      <c r="CN11" s="26">
        <v>0</v>
      </c>
      <c r="CO11" s="26">
        <v>0</v>
      </c>
      <c r="CP11" s="26">
        <v>0</v>
      </c>
      <c r="CQ11" s="26">
        <v>0</v>
      </c>
      <c r="CR11" s="26">
        <v>0</v>
      </c>
      <c r="CS11" s="45">
        <v>0</v>
      </c>
      <c r="CT11" s="26">
        <v>0</v>
      </c>
      <c r="CU11" s="26">
        <v>0</v>
      </c>
      <c r="CV11" s="26">
        <v>0</v>
      </c>
      <c r="CW11" s="26">
        <v>0</v>
      </c>
      <c r="CX11" s="26">
        <v>0</v>
      </c>
      <c r="CY11" s="26">
        <v>0</v>
      </c>
      <c r="CZ11" s="26">
        <v>0</v>
      </c>
      <c r="DA11" s="26">
        <v>0</v>
      </c>
      <c r="DB11" s="26">
        <v>0</v>
      </c>
      <c r="DC11" s="26">
        <v>0</v>
      </c>
      <c r="DD11" s="26">
        <v>0</v>
      </c>
      <c r="DE11" s="26">
        <v>0</v>
      </c>
      <c r="DF11" s="26">
        <v>0</v>
      </c>
      <c r="DG11" s="26">
        <v>0</v>
      </c>
      <c r="DH11" s="26">
        <v>0</v>
      </c>
      <c r="DI11" s="26">
        <v>0</v>
      </c>
      <c r="DJ11" s="26">
        <v>0</v>
      </c>
      <c r="DK11" s="26">
        <v>0</v>
      </c>
      <c r="DL11" s="26">
        <v>0</v>
      </c>
      <c r="DM11" s="26">
        <v>0</v>
      </c>
      <c r="DN11" s="26">
        <v>0</v>
      </c>
      <c r="DO11" s="26">
        <v>0</v>
      </c>
      <c r="DP11" s="26">
        <v>0</v>
      </c>
      <c r="DQ11" s="26">
        <v>0</v>
      </c>
      <c r="DR11" s="26">
        <v>0</v>
      </c>
      <c r="DS11" s="26">
        <v>0</v>
      </c>
      <c r="DT11" s="26">
        <v>0</v>
      </c>
      <c r="DU11" s="26">
        <v>0</v>
      </c>
      <c r="DV11" s="26">
        <v>0</v>
      </c>
      <c r="DW11" s="26">
        <v>0</v>
      </c>
      <c r="DX11" s="26">
        <v>0</v>
      </c>
      <c r="DY11" s="26">
        <v>0</v>
      </c>
      <c r="DZ11" s="26">
        <v>0</v>
      </c>
      <c r="EA11" s="26">
        <v>0</v>
      </c>
      <c r="EB11" s="26">
        <v>0</v>
      </c>
      <c r="EC11" s="26">
        <v>0</v>
      </c>
      <c r="ED11" s="26">
        <v>0</v>
      </c>
      <c r="EE11" s="26">
        <v>0</v>
      </c>
      <c r="EF11" s="26">
        <v>0</v>
      </c>
      <c r="EG11" s="26">
        <v>0</v>
      </c>
      <c r="EH11" s="26">
        <v>0</v>
      </c>
      <c r="EI11" s="26">
        <v>0</v>
      </c>
      <c r="EJ11" s="26">
        <v>0</v>
      </c>
      <c r="EK11" s="26">
        <v>0</v>
      </c>
      <c r="EL11" s="26">
        <v>0</v>
      </c>
      <c r="EM11" s="26">
        <v>0</v>
      </c>
      <c r="EN11" s="26">
        <v>0</v>
      </c>
      <c r="EO11" s="26">
        <v>0</v>
      </c>
      <c r="EP11" s="26">
        <v>0</v>
      </c>
      <c r="EQ11" s="26">
        <v>0</v>
      </c>
      <c r="ER11" s="26">
        <v>0</v>
      </c>
      <c r="ES11" s="26">
        <v>0</v>
      </c>
      <c r="ET11" s="26">
        <v>0</v>
      </c>
      <c r="EU11" s="26">
        <v>0</v>
      </c>
      <c r="EV11" s="26">
        <v>0</v>
      </c>
      <c r="EW11" s="26">
        <v>0</v>
      </c>
      <c r="EX11" s="26">
        <v>0</v>
      </c>
      <c r="EY11" s="26">
        <v>0</v>
      </c>
      <c r="EZ11" s="26">
        <v>0</v>
      </c>
      <c r="FA11" s="26">
        <v>0</v>
      </c>
      <c r="FB11" s="26">
        <v>0</v>
      </c>
      <c r="FC11" s="26">
        <v>0</v>
      </c>
      <c r="FD11" s="26">
        <v>0</v>
      </c>
      <c r="FE11" s="26">
        <v>0</v>
      </c>
      <c r="FF11" s="26">
        <v>0</v>
      </c>
      <c r="FG11" s="26">
        <v>0</v>
      </c>
      <c r="FH11" s="26">
        <v>0</v>
      </c>
      <c r="FI11" s="26">
        <v>0</v>
      </c>
      <c r="FJ11" s="26">
        <v>0</v>
      </c>
      <c r="FK11" s="26">
        <v>0</v>
      </c>
      <c r="FL11" s="26">
        <v>0</v>
      </c>
      <c r="FM11" s="26">
        <v>0</v>
      </c>
      <c r="FN11" s="26">
        <v>0</v>
      </c>
      <c r="FO11" s="26">
        <v>0</v>
      </c>
      <c r="FP11" s="26">
        <v>0</v>
      </c>
      <c r="FQ11" s="26">
        <v>0</v>
      </c>
      <c r="FR11" s="26">
        <v>0</v>
      </c>
      <c r="FS11" s="26">
        <v>0</v>
      </c>
      <c r="FT11" s="26">
        <v>0</v>
      </c>
      <c r="FU11" s="26">
        <v>0</v>
      </c>
      <c r="FV11" s="26">
        <v>0</v>
      </c>
      <c r="FW11" s="26">
        <v>0</v>
      </c>
      <c r="FX11" s="26">
        <v>0</v>
      </c>
      <c r="FY11" s="26">
        <v>0</v>
      </c>
      <c r="FZ11" s="26">
        <v>0</v>
      </c>
      <c r="GA11" s="26">
        <v>0</v>
      </c>
      <c r="GB11" s="26">
        <v>0</v>
      </c>
      <c r="GC11" s="26">
        <v>0</v>
      </c>
      <c r="GD11" s="26">
        <v>0</v>
      </c>
      <c r="GE11" s="26">
        <v>0</v>
      </c>
      <c r="GF11" s="26">
        <v>0</v>
      </c>
      <c r="GG11" s="26">
        <v>0</v>
      </c>
      <c r="GH11" s="26">
        <v>0</v>
      </c>
      <c r="GI11" s="26">
        <v>0</v>
      </c>
      <c r="GJ11" s="26">
        <v>0</v>
      </c>
      <c r="GK11" s="26">
        <v>0</v>
      </c>
      <c r="GL11" s="26">
        <v>0</v>
      </c>
      <c r="GM11" s="26">
        <v>0</v>
      </c>
      <c r="GN11" s="26">
        <v>0</v>
      </c>
      <c r="GO11" s="26">
        <v>0</v>
      </c>
      <c r="GP11" s="26">
        <v>0</v>
      </c>
      <c r="GQ11" s="26">
        <v>0</v>
      </c>
      <c r="GR11" s="26">
        <v>0</v>
      </c>
      <c r="GS11" s="26">
        <v>0</v>
      </c>
      <c r="GT11" s="26">
        <v>0</v>
      </c>
      <c r="GU11" s="26">
        <v>0</v>
      </c>
      <c r="GV11" s="26">
        <v>0</v>
      </c>
      <c r="GW11" s="26">
        <v>0</v>
      </c>
      <c r="GX11" s="26">
        <v>0</v>
      </c>
      <c r="GY11" s="26">
        <v>0</v>
      </c>
      <c r="GZ11" s="26">
        <v>0</v>
      </c>
      <c r="HA11" s="26">
        <v>0</v>
      </c>
      <c r="HB11" s="26">
        <v>0</v>
      </c>
      <c r="HC11" s="26">
        <v>0</v>
      </c>
      <c r="HD11" s="26">
        <v>0</v>
      </c>
      <c r="HE11" s="26">
        <v>0</v>
      </c>
      <c r="HF11" s="26">
        <v>0</v>
      </c>
      <c r="HG11" s="46">
        <v>0</v>
      </c>
      <c r="HH11" s="29">
        <v>0</v>
      </c>
      <c r="HI11" s="26">
        <v>0</v>
      </c>
      <c r="HJ11" s="46">
        <v>0</v>
      </c>
      <c r="HK11" s="29">
        <v>0</v>
      </c>
      <c r="HL11" s="26">
        <v>0</v>
      </c>
      <c r="HM11" s="46">
        <v>0</v>
      </c>
      <c r="HN11" s="26">
        <v>0</v>
      </c>
      <c r="HO11" s="47">
        <v>0</v>
      </c>
      <c r="HP11" s="47">
        <v>0</v>
      </c>
      <c r="HQ11" s="47">
        <v>0</v>
      </c>
      <c r="HR11" s="46">
        <v>0</v>
      </c>
      <c r="HS11" s="26">
        <v>0</v>
      </c>
      <c r="HT11" s="47">
        <v>0</v>
      </c>
      <c r="HU11" s="46">
        <v>0</v>
      </c>
      <c r="HV11" s="26">
        <v>0</v>
      </c>
      <c r="HW11" s="46">
        <v>0</v>
      </c>
      <c r="HX11" s="29">
        <v>0</v>
      </c>
      <c r="HY11" s="29">
        <v>0</v>
      </c>
      <c r="HZ11" s="26">
        <v>0</v>
      </c>
    </row>
    <row r="12" ht="14.1" customHeight="1" spans="1:234">
      <c r="A12" s="44"/>
      <c r="B12" s="44"/>
      <c r="C12" s="44" t="s">
        <v>89</v>
      </c>
      <c r="D12" s="44"/>
      <c r="E12" s="44" t="s">
        <v>90</v>
      </c>
      <c r="F12" s="34">
        <v>10560</v>
      </c>
      <c r="G12" s="34">
        <v>10560</v>
      </c>
      <c r="H12" s="26">
        <v>10560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0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0</v>
      </c>
      <c r="BP12" s="26">
        <v>0</v>
      </c>
      <c r="BQ12" s="26">
        <v>0</v>
      </c>
      <c r="BR12" s="26">
        <v>0</v>
      </c>
      <c r="BS12" s="26">
        <v>0</v>
      </c>
      <c r="BT12" s="26">
        <v>0</v>
      </c>
      <c r="BU12" s="26">
        <v>0</v>
      </c>
      <c r="BV12" s="26">
        <v>0</v>
      </c>
      <c r="BW12" s="26">
        <v>0</v>
      </c>
      <c r="BX12" s="26">
        <v>0</v>
      </c>
      <c r="BY12" s="26">
        <v>0</v>
      </c>
      <c r="BZ12" s="26">
        <v>0</v>
      </c>
      <c r="CA12" s="26">
        <v>0</v>
      </c>
      <c r="CB12" s="26">
        <v>0</v>
      </c>
      <c r="CC12" s="26">
        <v>0</v>
      </c>
      <c r="CD12" s="26">
        <v>0</v>
      </c>
      <c r="CE12" s="26">
        <v>0</v>
      </c>
      <c r="CF12" s="26">
        <v>0</v>
      </c>
      <c r="CG12" s="26">
        <v>0</v>
      </c>
      <c r="CH12" s="26">
        <v>0</v>
      </c>
      <c r="CI12" s="26">
        <v>0</v>
      </c>
      <c r="CJ12" s="26">
        <v>0</v>
      </c>
      <c r="CK12" s="26">
        <v>0</v>
      </c>
      <c r="CL12" s="26">
        <v>0</v>
      </c>
      <c r="CM12" s="26">
        <v>0</v>
      </c>
      <c r="CN12" s="26">
        <v>0</v>
      </c>
      <c r="CO12" s="26">
        <v>0</v>
      </c>
      <c r="CP12" s="26">
        <v>0</v>
      </c>
      <c r="CQ12" s="26">
        <v>0</v>
      </c>
      <c r="CR12" s="26">
        <v>0</v>
      </c>
      <c r="CS12" s="45">
        <v>0</v>
      </c>
      <c r="CT12" s="26">
        <v>0</v>
      </c>
      <c r="CU12" s="26">
        <v>0</v>
      </c>
      <c r="CV12" s="26">
        <v>0</v>
      </c>
      <c r="CW12" s="26">
        <v>0</v>
      </c>
      <c r="CX12" s="26">
        <v>0</v>
      </c>
      <c r="CY12" s="26">
        <v>0</v>
      </c>
      <c r="CZ12" s="26">
        <v>0</v>
      </c>
      <c r="DA12" s="26">
        <v>0</v>
      </c>
      <c r="DB12" s="26">
        <v>0</v>
      </c>
      <c r="DC12" s="26">
        <v>0</v>
      </c>
      <c r="DD12" s="26">
        <v>0</v>
      </c>
      <c r="DE12" s="26">
        <v>0</v>
      </c>
      <c r="DF12" s="26">
        <v>0</v>
      </c>
      <c r="DG12" s="26">
        <v>0</v>
      </c>
      <c r="DH12" s="26">
        <v>0</v>
      </c>
      <c r="DI12" s="26">
        <v>0</v>
      </c>
      <c r="DJ12" s="26">
        <v>0</v>
      </c>
      <c r="DK12" s="26">
        <v>0</v>
      </c>
      <c r="DL12" s="26">
        <v>0</v>
      </c>
      <c r="DM12" s="26">
        <v>0</v>
      </c>
      <c r="DN12" s="26">
        <v>0</v>
      </c>
      <c r="DO12" s="26">
        <v>0</v>
      </c>
      <c r="DP12" s="26">
        <v>0</v>
      </c>
      <c r="DQ12" s="26">
        <v>0</v>
      </c>
      <c r="DR12" s="26">
        <v>0</v>
      </c>
      <c r="DS12" s="26">
        <v>0</v>
      </c>
      <c r="DT12" s="26">
        <v>0</v>
      </c>
      <c r="DU12" s="26">
        <v>0</v>
      </c>
      <c r="DV12" s="26">
        <v>0</v>
      </c>
      <c r="DW12" s="26">
        <v>0</v>
      </c>
      <c r="DX12" s="26">
        <v>0</v>
      </c>
      <c r="DY12" s="26">
        <v>0</v>
      </c>
      <c r="DZ12" s="26">
        <v>0</v>
      </c>
      <c r="EA12" s="26">
        <v>0</v>
      </c>
      <c r="EB12" s="26">
        <v>0</v>
      </c>
      <c r="EC12" s="26">
        <v>0</v>
      </c>
      <c r="ED12" s="26">
        <v>0</v>
      </c>
      <c r="EE12" s="26">
        <v>0</v>
      </c>
      <c r="EF12" s="26">
        <v>0</v>
      </c>
      <c r="EG12" s="26">
        <v>0</v>
      </c>
      <c r="EH12" s="26">
        <v>0</v>
      </c>
      <c r="EI12" s="26">
        <v>0</v>
      </c>
      <c r="EJ12" s="26">
        <v>0</v>
      </c>
      <c r="EK12" s="26">
        <v>0</v>
      </c>
      <c r="EL12" s="26">
        <v>0</v>
      </c>
      <c r="EM12" s="26">
        <v>0</v>
      </c>
      <c r="EN12" s="26">
        <v>0</v>
      </c>
      <c r="EO12" s="26">
        <v>0</v>
      </c>
      <c r="EP12" s="26">
        <v>0</v>
      </c>
      <c r="EQ12" s="26">
        <v>0</v>
      </c>
      <c r="ER12" s="26">
        <v>0</v>
      </c>
      <c r="ES12" s="26">
        <v>0</v>
      </c>
      <c r="ET12" s="26">
        <v>0</v>
      </c>
      <c r="EU12" s="26">
        <v>0</v>
      </c>
      <c r="EV12" s="26">
        <v>0</v>
      </c>
      <c r="EW12" s="26">
        <v>0</v>
      </c>
      <c r="EX12" s="26">
        <v>0</v>
      </c>
      <c r="EY12" s="26">
        <v>0</v>
      </c>
      <c r="EZ12" s="26">
        <v>0</v>
      </c>
      <c r="FA12" s="26">
        <v>0</v>
      </c>
      <c r="FB12" s="26">
        <v>0</v>
      </c>
      <c r="FC12" s="26">
        <v>0</v>
      </c>
      <c r="FD12" s="26">
        <v>0</v>
      </c>
      <c r="FE12" s="26">
        <v>0</v>
      </c>
      <c r="FF12" s="26">
        <v>0</v>
      </c>
      <c r="FG12" s="26">
        <v>0</v>
      </c>
      <c r="FH12" s="26">
        <v>0</v>
      </c>
      <c r="FI12" s="26">
        <v>10560</v>
      </c>
      <c r="FJ12" s="26">
        <v>0</v>
      </c>
      <c r="FK12" s="26">
        <v>0</v>
      </c>
      <c r="FL12" s="26">
        <v>0</v>
      </c>
      <c r="FM12" s="26">
        <v>0</v>
      </c>
      <c r="FN12" s="26">
        <v>0</v>
      </c>
      <c r="FO12" s="26">
        <v>0</v>
      </c>
      <c r="FP12" s="26">
        <v>0</v>
      </c>
      <c r="FQ12" s="26">
        <v>0</v>
      </c>
      <c r="FR12" s="26">
        <v>0</v>
      </c>
      <c r="FS12" s="26">
        <v>0</v>
      </c>
      <c r="FT12" s="26">
        <v>0</v>
      </c>
      <c r="FU12" s="26">
        <v>0</v>
      </c>
      <c r="FV12" s="26">
        <v>0</v>
      </c>
      <c r="FW12" s="26">
        <v>0</v>
      </c>
      <c r="FX12" s="26">
        <v>0</v>
      </c>
      <c r="FY12" s="26">
        <v>0</v>
      </c>
      <c r="FZ12" s="26">
        <v>0</v>
      </c>
      <c r="GA12" s="26">
        <v>0</v>
      </c>
      <c r="GB12" s="26">
        <v>0</v>
      </c>
      <c r="GC12" s="26">
        <v>0</v>
      </c>
      <c r="GD12" s="26">
        <v>0</v>
      </c>
      <c r="GE12" s="26">
        <v>0</v>
      </c>
      <c r="GF12" s="26">
        <v>0</v>
      </c>
      <c r="GG12" s="26">
        <v>0</v>
      </c>
      <c r="GH12" s="26">
        <v>0</v>
      </c>
      <c r="GI12" s="26">
        <v>0</v>
      </c>
      <c r="GJ12" s="26">
        <v>0</v>
      </c>
      <c r="GK12" s="26">
        <v>0</v>
      </c>
      <c r="GL12" s="26">
        <v>0</v>
      </c>
      <c r="GM12" s="26">
        <v>0</v>
      </c>
      <c r="GN12" s="26">
        <v>0</v>
      </c>
      <c r="GO12" s="26">
        <v>0</v>
      </c>
      <c r="GP12" s="26">
        <v>0</v>
      </c>
      <c r="GQ12" s="26">
        <v>0</v>
      </c>
      <c r="GR12" s="26">
        <v>0</v>
      </c>
      <c r="GS12" s="26">
        <v>0</v>
      </c>
      <c r="GT12" s="26">
        <v>0</v>
      </c>
      <c r="GU12" s="26">
        <v>0</v>
      </c>
      <c r="GV12" s="26">
        <v>0</v>
      </c>
      <c r="GW12" s="26">
        <v>0</v>
      </c>
      <c r="GX12" s="26">
        <v>10560</v>
      </c>
      <c r="GY12" s="26">
        <v>10560</v>
      </c>
      <c r="GZ12" s="26">
        <v>0</v>
      </c>
      <c r="HA12" s="26">
        <v>0</v>
      </c>
      <c r="HB12" s="26">
        <v>0</v>
      </c>
      <c r="HC12" s="26">
        <v>0</v>
      </c>
      <c r="HD12" s="26">
        <v>0</v>
      </c>
      <c r="HE12" s="26">
        <v>0</v>
      </c>
      <c r="HF12" s="26">
        <v>0</v>
      </c>
      <c r="HG12" s="46">
        <v>0</v>
      </c>
      <c r="HH12" s="29">
        <v>0</v>
      </c>
      <c r="HI12" s="26">
        <v>0</v>
      </c>
      <c r="HJ12" s="46">
        <v>0</v>
      </c>
      <c r="HK12" s="29">
        <v>0</v>
      </c>
      <c r="HL12" s="26">
        <v>0</v>
      </c>
      <c r="HM12" s="46">
        <v>0</v>
      </c>
      <c r="HN12" s="26">
        <v>0</v>
      </c>
      <c r="HO12" s="47">
        <v>0</v>
      </c>
      <c r="HP12" s="47">
        <v>0</v>
      </c>
      <c r="HQ12" s="47">
        <v>0</v>
      </c>
      <c r="HR12" s="46">
        <v>0</v>
      </c>
      <c r="HS12" s="26">
        <v>0</v>
      </c>
      <c r="HT12" s="47">
        <v>0</v>
      </c>
      <c r="HU12" s="46">
        <v>0</v>
      </c>
      <c r="HV12" s="26">
        <v>0</v>
      </c>
      <c r="HW12" s="46">
        <v>0</v>
      </c>
      <c r="HX12" s="29">
        <v>0</v>
      </c>
      <c r="HY12" s="29">
        <v>0</v>
      </c>
      <c r="HZ12" s="26">
        <v>0</v>
      </c>
    </row>
    <row r="13" ht="14.1" customHeight="1" spans="1:234">
      <c r="A13" s="44" t="s">
        <v>83</v>
      </c>
      <c r="B13" s="44" t="s">
        <v>84</v>
      </c>
      <c r="C13" s="44" t="s">
        <v>91</v>
      </c>
      <c r="D13" s="44" t="s">
        <v>87</v>
      </c>
      <c r="E13" s="44" t="s">
        <v>88</v>
      </c>
      <c r="F13" s="34">
        <v>10560</v>
      </c>
      <c r="G13" s="34">
        <v>10560</v>
      </c>
      <c r="H13" s="26">
        <v>10560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0</v>
      </c>
      <c r="P13" s="26">
        <v>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0</v>
      </c>
      <c r="AE13" s="26">
        <v>0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0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0</v>
      </c>
      <c r="BP13" s="26">
        <v>0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45">
        <v>0</v>
      </c>
      <c r="CT13" s="26">
        <v>0</v>
      </c>
      <c r="CU13" s="26">
        <v>0</v>
      </c>
      <c r="CV13" s="26">
        <v>0</v>
      </c>
      <c r="CW13" s="26">
        <v>0</v>
      </c>
      <c r="CX13" s="26">
        <v>0</v>
      </c>
      <c r="CY13" s="26">
        <v>0</v>
      </c>
      <c r="CZ13" s="26">
        <v>0</v>
      </c>
      <c r="DA13" s="26">
        <v>0</v>
      </c>
      <c r="DB13" s="26">
        <v>0</v>
      </c>
      <c r="DC13" s="26">
        <v>0</v>
      </c>
      <c r="DD13" s="26">
        <v>0</v>
      </c>
      <c r="DE13" s="26">
        <v>0</v>
      </c>
      <c r="DF13" s="26">
        <v>0</v>
      </c>
      <c r="DG13" s="26">
        <v>0</v>
      </c>
      <c r="DH13" s="26">
        <v>0</v>
      </c>
      <c r="DI13" s="26">
        <v>0</v>
      </c>
      <c r="DJ13" s="26">
        <v>0</v>
      </c>
      <c r="DK13" s="26">
        <v>0</v>
      </c>
      <c r="DL13" s="26">
        <v>0</v>
      </c>
      <c r="DM13" s="26">
        <v>0</v>
      </c>
      <c r="DN13" s="26">
        <v>0</v>
      </c>
      <c r="DO13" s="26">
        <v>0</v>
      </c>
      <c r="DP13" s="26">
        <v>0</v>
      </c>
      <c r="DQ13" s="26">
        <v>0</v>
      </c>
      <c r="DR13" s="26">
        <v>0</v>
      </c>
      <c r="DS13" s="26">
        <v>0</v>
      </c>
      <c r="DT13" s="26">
        <v>0</v>
      </c>
      <c r="DU13" s="26">
        <v>0</v>
      </c>
      <c r="DV13" s="26">
        <v>0</v>
      </c>
      <c r="DW13" s="26">
        <v>0</v>
      </c>
      <c r="DX13" s="26">
        <v>0</v>
      </c>
      <c r="DY13" s="26">
        <v>0</v>
      </c>
      <c r="DZ13" s="26">
        <v>0</v>
      </c>
      <c r="EA13" s="26">
        <v>0</v>
      </c>
      <c r="EB13" s="26">
        <v>0</v>
      </c>
      <c r="EC13" s="26">
        <v>0</v>
      </c>
      <c r="ED13" s="26">
        <v>0</v>
      </c>
      <c r="EE13" s="26">
        <v>0</v>
      </c>
      <c r="EF13" s="26">
        <v>0</v>
      </c>
      <c r="EG13" s="26">
        <v>0</v>
      </c>
      <c r="EH13" s="26">
        <v>0</v>
      </c>
      <c r="EI13" s="26">
        <v>0</v>
      </c>
      <c r="EJ13" s="26">
        <v>0</v>
      </c>
      <c r="EK13" s="26">
        <v>0</v>
      </c>
      <c r="EL13" s="26">
        <v>0</v>
      </c>
      <c r="EM13" s="26">
        <v>0</v>
      </c>
      <c r="EN13" s="26">
        <v>0</v>
      </c>
      <c r="EO13" s="26">
        <v>0</v>
      </c>
      <c r="EP13" s="26">
        <v>0</v>
      </c>
      <c r="EQ13" s="26">
        <v>0</v>
      </c>
      <c r="ER13" s="26">
        <v>0</v>
      </c>
      <c r="ES13" s="26">
        <v>0</v>
      </c>
      <c r="ET13" s="26">
        <v>0</v>
      </c>
      <c r="EU13" s="26">
        <v>0</v>
      </c>
      <c r="EV13" s="26">
        <v>0</v>
      </c>
      <c r="EW13" s="26">
        <v>0</v>
      </c>
      <c r="EX13" s="26">
        <v>0</v>
      </c>
      <c r="EY13" s="26">
        <v>0</v>
      </c>
      <c r="EZ13" s="26">
        <v>0</v>
      </c>
      <c r="FA13" s="26">
        <v>0</v>
      </c>
      <c r="FB13" s="26">
        <v>0</v>
      </c>
      <c r="FC13" s="26">
        <v>0</v>
      </c>
      <c r="FD13" s="26">
        <v>0</v>
      </c>
      <c r="FE13" s="26">
        <v>0</v>
      </c>
      <c r="FF13" s="26">
        <v>0</v>
      </c>
      <c r="FG13" s="26">
        <v>0</v>
      </c>
      <c r="FH13" s="26">
        <v>0</v>
      </c>
      <c r="FI13" s="26">
        <v>10560</v>
      </c>
      <c r="FJ13" s="26">
        <v>0</v>
      </c>
      <c r="FK13" s="26">
        <v>0</v>
      </c>
      <c r="FL13" s="26">
        <v>0</v>
      </c>
      <c r="FM13" s="26">
        <v>0</v>
      </c>
      <c r="FN13" s="26">
        <v>0</v>
      </c>
      <c r="FO13" s="26">
        <v>0</v>
      </c>
      <c r="FP13" s="26">
        <v>0</v>
      </c>
      <c r="FQ13" s="26">
        <v>0</v>
      </c>
      <c r="FR13" s="26">
        <v>0</v>
      </c>
      <c r="FS13" s="26">
        <v>0</v>
      </c>
      <c r="FT13" s="26">
        <v>0</v>
      </c>
      <c r="FU13" s="26">
        <v>0</v>
      </c>
      <c r="FV13" s="26">
        <v>0</v>
      </c>
      <c r="FW13" s="26">
        <v>0</v>
      </c>
      <c r="FX13" s="26">
        <v>0</v>
      </c>
      <c r="FY13" s="26">
        <v>0</v>
      </c>
      <c r="FZ13" s="26">
        <v>0</v>
      </c>
      <c r="GA13" s="26">
        <v>0</v>
      </c>
      <c r="GB13" s="26">
        <v>0</v>
      </c>
      <c r="GC13" s="26">
        <v>0</v>
      </c>
      <c r="GD13" s="26">
        <v>0</v>
      </c>
      <c r="GE13" s="26">
        <v>0</v>
      </c>
      <c r="GF13" s="26">
        <v>0</v>
      </c>
      <c r="GG13" s="26">
        <v>0</v>
      </c>
      <c r="GH13" s="26">
        <v>0</v>
      </c>
      <c r="GI13" s="26">
        <v>0</v>
      </c>
      <c r="GJ13" s="26">
        <v>0</v>
      </c>
      <c r="GK13" s="26">
        <v>0</v>
      </c>
      <c r="GL13" s="26">
        <v>0</v>
      </c>
      <c r="GM13" s="26">
        <v>0</v>
      </c>
      <c r="GN13" s="26">
        <v>0</v>
      </c>
      <c r="GO13" s="26">
        <v>0</v>
      </c>
      <c r="GP13" s="26">
        <v>0</v>
      </c>
      <c r="GQ13" s="26">
        <v>0</v>
      </c>
      <c r="GR13" s="26">
        <v>0</v>
      </c>
      <c r="GS13" s="26">
        <v>0</v>
      </c>
      <c r="GT13" s="26">
        <v>0</v>
      </c>
      <c r="GU13" s="26">
        <v>0</v>
      </c>
      <c r="GV13" s="26">
        <v>0</v>
      </c>
      <c r="GW13" s="26">
        <v>0</v>
      </c>
      <c r="GX13" s="26">
        <v>10560</v>
      </c>
      <c r="GY13" s="26">
        <v>10560</v>
      </c>
      <c r="GZ13" s="26">
        <v>0</v>
      </c>
      <c r="HA13" s="26">
        <v>0</v>
      </c>
      <c r="HB13" s="26">
        <v>0</v>
      </c>
      <c r="HC13" s="26">
        <v>0</v>
      </c>
      <c r="HD13" s="26">
        <v>0</v>
      </c>
      <c r="HE13" s="26">
        <v>0</v>
      </c>
      <c r="HF13" s="26">
        <v>0</v>
      </c>
      <c r="HG13" s="46">
        <v>0</v>
      </c>
      <c r="HH13" s="29">
        <v>0</v>
      </c>
      <c r="HI13" s="26">
        <v>0</v>
      </c>
      <c r="HJ13" s="46">
        <v>0</v>
      </c>
      <c r="HK13" s="29">
        <v>0</v>
      </c>
      <c r="HL13" s="26">
        <v>0</v>
      </c>
      <c r="HM13" s="46">
        <v>0</v>
      </c>
      <c r="HN13" s="26">
        <v>0</v>
      </c>
      <c r="HO13" s="47">
        <v>0</v>
      </c>
      <c r="HP13" s="47">
        <v>0</v>
      </c>
      <c r="HQ13" s="47">
        <v>0</v>
      </c>
      <c r="HR13" s="46">
        <v>0</v>
      </c>
      <c r="HS13" s="26">
        <v>0</v>
      </c>
      <c r="HT13" s="47">
        <v>0</v>
      </c>
      <c r="HU13" s="46">
        <v>0</v>
      </c>
      <c r="HV13" s="26">
        <v>0</v>
      </c>
      <c r="HW13" s="46">
        <v>0</v>
      </c>
      <c r="HX13" s="29">
        <v>0</v>
      </c>
      <c r="HY13" s="29">
        <v>0</v>
      </c>
      <c r="HZ13" s="26">
        <v>0</v>
      </c>
    </row>
    <row r="14" ht="14.1" customHeight="1" spans="1:234">
      <c r="A14" s="44" t="s">
        <v>92</v>
      </c>
      <c r="B14" s="44"/>
      <c r="C14" s="44"/>
      <c r="D14" s="44"/>
      <c r="E14" s="44" t="s">
        <v>93</v>
      </c>
      <c r="F14" s="34">
        <v>612229</v>
      </c>
      <c r="G14" s="34">
        <v>612229</v>
      </c>
      <c r="H14" s="26">
        <v>612229</v>
      </c>
      <c r="I14" s="26">
        <v>0</v>
      </c>
      <c r="J14" s="26">
        <v>0</v>
      </c>
      <c r="K14" s="26">
        <v>612229</v>
      </c>
      <c r="L14" s="26">
        <v>0</v>
      </c>
      <c r="M14" s="26">
        <v>0</v>
      </c>
      <c r="N14" s="26">
        <v>0</v>
      </c>
      <c r="O14" s="26">
        <v>0</v>
      </c>
      <c r="P14" s="26">
        <v>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0</v>
      </c>
      <c r="AE14" s="26">
        <v>0</v>
      </c>
      <c r="AF14" s="26">
        <v>0</v>
      </c>
      <c r="AG14" s="26">
        <v>0</v>
      </c>
      <c r="AH14" s="26">
        <v>0</v>
      </c>
      <c r="AI14" s="26">
        <v>0</v>
      </c>
      <c r="AJ14" s="26">
        <v>612229</v>
      </c>
      <c r="AK14" s="26">
        <v>0</v>
      </c>
      <c r="AL14" s="26">
        <v>0</v>
      </c>
      <c r="AM14" s="26">
        <v>612229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0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  <c r="BO14" s="26">
        <v>0</v>
      </c>
      <c r="BP14" s="26">
        <v>0</v>
      </c>
      <c r="BQ14" s="26">
        <v>0</v>
      </c>
      <c r="BR14" s="26">
        <v>0</v>
      </c>
      <c r="BS14" s="26">
        <v>0</v>
      </c>
      <c r="BT14" s="26">
        <v>0</v>
      </c>
      <c r="BU14" s="26">
        <v>0</v>
      </c>
      <c r="BV14" s="26">
        <v>0</v>
      </c>
      <c r="BW14" s="26">
        <v>0</v>
      </c>
      <c r="BX14" s="26">
        <v>0</v>
      </c>
      <c r="BY14" s="26">
        <v>0</v>
      </c>
      <c r="BZ14" s="26">
        <v>0</v>
      </c>
      <c r="CA14" s="26">
        <v>0</v>
      </c>
      <c r="CB14" s="26">
        <v>0</v>
      </c>
      <c r="CC14" s="26">
        <v>0</v>
      </c>
      <c r="CD14" s="26">
        <v>0</v>
      </c>
      <c r="CE14" s="26">
        <v>0</v>
      </c>
      <c r="CF14" s="26">
        <v>0</v>
      </c>
      <c r="CG14" s="26">
        <v>0</v>
      </c>
      <c r="CH14" s="26">
        <v>0</v>
      </c>
      <c r="CI14" s="26">
        <v>0</v>
      </c>
      <c r="CJ14" s="26">
        <v>0</v>
      </c>
      <c r="CK14" s="26">
        <v>0</v>
      </c>
      <c r="CL14" s="26">
        <v>0</v>
      </c>
      <c r="CM14" s="26">
        <v>0</v>
      </c>
      <c r="CN14" s="26">
        <v>0</v>
      </c>
      <c r="CO14" s="26">
        <v>0</v>
      </c>
      <c r="CP14" s="26">
        <v>0</v>
      </c>
      <c r="CQ14" s="26">
        <v>0</v>
      </c>
      <c r="CR14" s="26">
        <v>0</v>
      </c>
      <c r="CS14" s="45">
        <v>0</v>
      </c>
      <c r="CT14" s="26">
        <v>0</v>
      </c>
      <c r="CU14" s="26">
        <v>0</v>
      </c>
      <c r="CV14" s="26">
        <v>0</v>
      </c>
      <c r="CW14" s="26">
        <v>0</v>
      </c>
      <c r="CX14" s="26">
        <v>0</v>
      </c>
      <c r="CY14" s="26">
        <v>0</v>
      </c>
      <c r="CZ14" s="26">
        <v>0</v>
      </c>
      <c r="DA14" s="26">
        <v>0</v>
      </c>
      <c r="DB14" s="26">
        <v>0</v>
      </c>
      <c r="DC14" s="26">
        <v>0</v>
      </c>
      <c r="DD14" s="26">
        <v>0</v>
      </c>
      <c r="DE14" s="26">
        <v>0</v>
      </c>
      <c r="DF14" s="26">
        <v>0</v>
      </c>
      <c r="DG14" s="26">
        <v>0</v>
      </c>
      <c r="DH14" s="26">
        <v>0</v>
      </c>
      <c r="DI14" s="26">
        <v>0</v>
      </c>
      <c r="DJ14" s="26">
        <v>0</v>
      </c>
      <c r="DK14" s="26">
        <v>0</v>
      </c>
      <c r="DL14" s="26">
        <v>0</v>
      </c>
      <c r="DM14" s="26">
        <v>0</v>
      </c>
      <c r="DN14" s="26">
        <v>0</v>
      </c>
      <c r="DO14" s="26">
        <v>0</v>
      </c>
      <c r="DP14" s="26">
        <v>0</v>
      </c>
      <c r="DQ14" s="26">
        <v>0</v>
      </c>
      <c r="DR14" s="26">
        <v>0</v>
      </c>
      <c r="DS14" s="26">
        <v>0</v>
      </c>
      <c r="DT14" s="26">
        <v>0</v>
      </c>
      <c r="DU14" s="26">
        <v>0</v>
      </c>
      <c r="DV14" s="26">
        <v>0</v>
      </c>
      <c r="DW14" s="26">
        <v>0</v>
      </c>
      <c r="DX14" s="26">
        <v>0</v>
      </c>
      <c r="DY14" s="26">
        <v>0</v>
      </c>
      <c r="DZ14" s="26">
        <v>0</v>
      </c>
      <c r="EA14" s="26">
        <v>0</v>
      </c>
      <c r="EB14" s="26">
        <v>0</v>
      </c>
      <c r="EC14" s="26">
        <v>0</v>
      </c>
      <c r="ED14" s="26">
        <v>0</v>
      </c>
      <c r="EE14" s="26">
        <v>0</v>
      </c>
      <c r="EF14" s="26">
        <v>0</v>
      </c>
      <c r="EG14" s="26">
        <v>0</v>
      </c>
      <c r="EH14" s="26">
        <v>0</v>
      </c>
      <c r="EI14" s="26">
        <v>0</v>
      </c>
      <c r="EJ14" s="26">
        <v>0</v>
      </c>
      <c r="EK14" s="26">
        <v>0</v>
      </c>
      <c r="EL14" s="26">
        <v>0</v>
      </c>
      <c r="EM14" s="26">
        <v>0</v>
      </c>
      <c r="EN14" s="26">
        <v>0</v>
      </c>
      <c r="EO14" s="26">
        <v>0</v>
      </c>
      <c r="EP14" s="26">
        <v>0</v>
      </c>
      <c r="EQ14" s="26">
        <v>0</v>
      </c>
      <c r="ER14" s="26">
        <v>0</v>
      </c>
      <c r="ES14" s="26">
        <v>0</v>
      </c>
      <c r="ET14" s="26">
        <v>0</v>
      </c>
      <c r="EU14" s="26">
        <v>0</v>
      </c>
      <c r="EV14" s="26">
        <v>0</v>
      </c>
      <c r="EW14" s="26">
        <v>0</v>
      </c>
      <c r="EX14" s="26">
        <v>0</v>
      </c>
      <c r="EY14" s="26">
        <v>0</v>
      </c>
      <c r="EZ14" s="26">
        <v>0</v>
      </c>
      <c r="FA14" s="26">
        <v>0</v>
      </c>
      <c r="FB14" s="26">
        <v>0</v>
      </c>
      <c r="FC14" s="26">
        <v>0</v>
      </c>
      <c r="FD14" s="26">
        <v>0</v>
      </c>
      <c r="FE14" s="26">
        <v>0</v>
      </c>
      <c r="FF14" s="26">
        <v>0</v>
      </c>
      <c r="FG14" s="26">
        <v>0</v>
      </c>
      <c r="FH14" s="26">
        <v>0</v>
      </c>
      <c r="FI14" s="26">
        <v>0</v>
      </c>
      <c r="FJ14" s="26">
        <v>0</v>
      </c>
      <c r="FK14" s="26">
        <v>0</v>
      </c>
      <c r="FL14" s="26">
        <v>0</v>
      </c>
      <c r="FM14" s="26">
        <v>0</v>
      </c>
      <c r="FN14" s="26">
        <v>0</v>
      </c>
      <c r="FO14" s="26">
        <v>0</v>
      </c>
      <c r="FP14" s="26">
        <v>0</v>
      </c>
      <c r="FQ14" s="26">
        <v>0</v>
      </c>
      <c r="FR14" s="26">
        <v>0</v>
      </c>
      <c r="FS14" s="26">
        <v>0</v>
      </c>
      <c r="FT14" s="26">
        <v>0</v>
      </c>
      <c r="FU14" s="26">
        <v>0</v>
      </c>
      <c r="FV14" s="26">
        <v>0</v>
      </c>
      <c r="FW14" s="26">
        <v>0</v>
      </c>
      <c r="FX14" s="26">
        <v>0</v>
      </c>
      <c r="FY14" s="26">
        <v>0</v>
      </c>
      <c r="FZ14" s="26">
        <v>0</v>
      </c>
      <c r="GA14" s="26">
        <v>0</v>
      </c>
      <c r="GB14" s="26">
        <v>0</v>
      </c>
      <c r="GC14" s="26">
        <v>0</v>
      </c>
      <c r="GD14" s="26">
        <v>0</v>
      </c>
      <c r="GE14" s="26">
        <v>0</v>
      </c>
      <c r="GF14" s="26">
        <v>0</v>
      </c>
      <c r="GG14" s="26">
        <v>0</v>
      </c>
      <c r="GH14" s="26">
        <v>0</v>
      </c>
      <c r="GI14" s="26">
        <v>0</v>
      </c>
      <c r="GJ14" s="26">
        <v>0</v>
      </c>
      <c r="GK14" s="26">
        <v>0</v>
      </c>
      <c r="GL14" s="26">
        <v>0</v>
      </c>
      <c r="GM14" s="26">
        <v>0</v>
      </c>
      <c r="GN14" s="26">
        <v>0</v>
      </c>
      <c r="GO14" s="26">
        <v>0</v>
      </c>
      <c r="GP14" s="26">
        <v>0</v>
      </c>
      <c r="GQ14" s="26">
        <v>0</v>
      </c>
      <c r="GR14" s="26">
        <v>0</v>
      </c>
      <c r="GS14" s="26">
        <v>0</v>
      </c>
      <c r="GT14" s="26">
        <v>0</v>
      </c>
      <c r="GU14" s="26">
        <v>0</v>
      </c>
      <c r="GV14" s="26">
        <v>0</v>
      </c>
      <c r="GW14" s="26">
        <v>0</v>
      </c>
      <c r="GX14" s="26">
        <v>0</v>
      </c>
      <c r="GY14" s="26">
        <v>0</v>
      </c>
      <c r="GZ14" s="26">
        <v>0</v>
      </c>
      <c r="HA14" s="26">
        <v>0</v>
      </c>
      <c r="HB14" s="26">
        <v>0</v>
      </c>
      <c r="HC14" s="26">
        <v>0</v>
      </c>
      <c r="HD14" s="26">
        <v>0</v>
      </c>
      <c r="HE14" s="26">
        <v>0</v>
      </c>
      <c r="HF14" s="26">
        <v>0</v>
      </c>
      <c r="HG14" s="46">
        <v>0</v>
      </c>
      <c r="HH14" s="29">
        <v>0</v>
      </c>
      <c r="HI14" s="26">
        <v>0</v>
      </c>
      <c r="HJ14" s="46">
        <v>0</v>
      </c>
      <c r="HK14" s="29">
        <v>0</v>
      </c>
      <c r="HL14" s="26">
        <v>0</v>
      </c>
      <c r="HM14" s="46">
        <v>0</v>
      </c>
      <c r="HN14" s="26">
        <v>0</v>
      </c>
      <c r="HO14" s="47">
        <v>0</v>
      </c>
      <c r="HP14" s="47">
        <v>0</v>
      </c>
      <c r="HQ14" s="47">
        <v>0</v>
      </c>
      <c r="HR14" s="46">
        <v>0</v>
      </c>
      <c r="HS14" s="26">
        <v>0</v>
      </c>
      <c r="HT14" s="47">
        <v>0</v>
      </c>
      <c r="HU14" s="46">
        <v>0</v>
      </c>
      <c r="HV14" s="26">
        <v>0</v>
      </c>
      <c r="HW14" s="46">
        <v>0</v>
      </c>
      <c r="HX14" s="29">
        <v>0</v>
      </c>
      <c r="HY14" s="29">
        <v>0</v>
      </c>
      <c r="HZ14" s="26">
        <v>0</v>
      </c>
    </row>
    <row r="15" ht="14.1" customHeight="1" spans="1:234">
      <c r="A15" s="44"/>
      <c r="B15" s="44" t="s">
        <v>94</v>
      </c>
      <c r="C15" s="44"/>
      <c r="D15" s="44"/>
      <c r="E15" s="44" t="s">
        <v>95</v>
      </c>
      <c r="F15" s="34">
        <v>612229</v>
      </c>
      <c r="G15" s="34">
        <v>612229</v>
      </c>
      <c r="H15" s="26">
        <v>612229</v>
      </c>
      <c r="I15" s="26">
        <v>0</v>
      </c>
      <c r="J15" s="26">
        <v>0</v>
      </c>
      <c r="K15" s="26">
        <v>612229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0</v>
      </c>
      <c r="AH15" s="26">
        <v>0</v>
      </c>
      <c r="AI15" s="26">
        <v>0</v>
      </c>
      <c r="AJ15" s="26">
        <v>612229</v>
      </c>
      <c r="AK15" s="26">
        <v>0</v>
      </c>
      <c r="AL15" s="26">
        <v>0</v>
      </c>
      <c r="AM15" s="26">
        <v>612229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0</v>
      </c>
      <c r="BJ15" s="26">
        <v>0</v>
      </c>
      <c r="BK15" s="26">
        <v>0</v>
      </c>
      <c r="BL15" s="26">
        <v>0</v>
      </c>
      <c r="BM15" s="26">
        <v>0</v>
      </c>
      <c r="BN15" s="26">
        <v>0</v>
      </c>
      <c r="BO15" s="26">
        <v>0</v>
      </c>
      <c r="BP15" s="26">
        <v>0</v>
      </c>
      <c r="BQ15" s="26">
        <v>0</v>
      </c>
      <c r="BR15" s="26">
        <v>0</v>
      </c>
      <c r="BS15" s="26">
        <v>0</v>
      </c>
      <c r="BT15" s="26">
        <v>0</v>
      </c>
      <c r="BU15" s="26">
        <v>0</v>
      </c>
      <c r="BV15" s="26">
        <v>0</v>
      </c>
      <c r="BW15" s="26">
        <v>0</v>
      </c>
      <c r="BX15" s="26">
        <v>0</v>
      </c>
      <c r="BY15" s="26">
        <v>0</v>
      </c>
      <c r="BZ15" s="26">
        <v>0</v>
      </c>
      <c r="CA15" s="26">
        <v>0</v>
      </c>
      <c r="CB15" s="26">
        <v>0</v>
      </c>
      <c r="CC15" s="26">
        <v>0</v>
      </c>
      <c r="CD15" s="26">
        <v>0</v>
      </c>
      <c r="CE15" s="26">
        <v>0</v>
      </c>
      <c r="CF15" s="26">
        <v>0</v>
      </c>
      <c r="CG15" s="26">
        <v>0</v>
      </c>
      <c r="CH15" s="26">
        <v>0</v>
      </c>
      <c r="CI15" s="26">
        <v>0</v>
      </c>
      <c r="CJ15" s="26">
        <v>0</v>
      </c>
      <c r="CK15" s="26">
        <v>0</v>
      </c>
      <c r="CL15" s="26">
        <v>0</v>
      </c>
      <c r="CM15" s="26">
        <v>0</v>
      </c>
      <c r="CN15" s="26">
        <v>0</v>
      </c>
      <c r="CO15" s="26">
        <v>0</v>
      </c>
      <c r="CP15" s="26">
        <v>0</v>
      </c>
      <c r="CQ15" s="26">
        <v>0</v>
      </c>
      <c r="CR15" s="26">
        <v>0</v>
      </c>
      <c r="CS15" s="45">
        <v>0</v>
      </c>
      <c r="CT15" s="26">
        <v>0</v>
      </c>
      <c r="CU15" s="26">
        <v>0</v>
      </c>
      <c r="CV15" s="26">
        <v>0</v>
      </c>
      <c r="CW15" s="26">
        <v>0</v>
      </c>
      <c r="CX15" s="26">
        <v>0</v>
      </c>
      <c r="CY15" s="26">
        <v>0</v>
      </c>
      <c r="CZ15" s="26">
        <v>0</v>
      </c>
      <c r="DA15" s="26">
        <v>0</v>
      </c>
      <c r="DB15" s="26">
        <v>0</v>
      </c>
      <c r="DC15" s="26">
        <v>0</v>
      </c>
      <c r="DD15" s="26">
        <v>0</v>
      </c>
      <c r="DE15" s="26">
        <v>0</v>
      </c>
      <c r="DF15" s="26">
        <v>0</v>
      </c>
      <c r="DG15" s="26">
        <v>0</v>
      </c>
      <c r="DH15" s="26">
        <v>0</v>
      </c>
      <c r="DI15" s="26">
        <v>0</v>
      </c>
      <c r="DJ15" s="26">
        <v>0</v>
      </c>
      <c r="DK15" s="26">
        <v>0</v>
      </c>
      <c r="DL15" s="26">
        <v>0</v>
      </c>
      <c r="DM15" s="26">
        <v>0</v>
      </c>
      <c r="DN15" s="26">
        <v>0</v>
      </c>
      <c r="DO15" s="26">
        <v>0</v>
      </c>
      <c r="DP15" s="26">
        <v>0</v>
      </c>
      <c r="DQ15" s="26">
        <v>0</v>
      </c>
      <c r="DR15" s="26">
        <v>0</v>
      </c>
      <c r="DS15" s="26">
        <v>0</v>
      </c>
      <c r="DT15" s="26">
        <v>0</v>
      </c>
      <c r="DU15" s="26">
        <v>0</v>
      </c>
      <c r="DV15" s="26">
        <v>0</v>
      </c>
      <c r="DW15" s="26">
        <v>0</v>
      </c>
      <c r="DX15" s="26">
        <v>0</v>
      </c>
      <c r="DY15" s="26">
        <v>0</v>
      </c>
      <c r="DZ15" s="26">
        <v>0</v>
      </c>
      <c r="EA15" s="26">
        <v>0</v>
      </c>
      <c r="EB15" s="26">
        <v>0</v>
      </c>
      <c r="EC15" s="26">
        <v>0</v>
      </c>
      <c r="ED15" s="26">
        <v>0</v>
      </c>
      <c r="EE15" s="26">
        <v>0</v>
      </c>
      <c r="EF15" s="26">
        <v>0</v>
      </c>
      <c r="EG15" s="26">
        <v>0</v>
      </c>
      <c r="EH15" s="26">
        <v>0</v>
      </c>
      <c r="EI15" s="26">
        <v>0</v>
      </c>
      <c r="EJ15" s="26">
        <v>0</v>
      </c>
      <c r="EK15" s="26">
        <v>0</v>
      </c>
      <c r="EL15" s="26">
        <v>0</v>
      </c>
      <c r="EM15" s="26">
        <v>0</v>
      </c>
      <c r="EN15" s="26">
        <v>0</v>
      </c>
      <c r="EO15" s="26">
        <v>0</v>
      </c>
      <c r="EP15" s="26">
        <v>0</v>
      </c>
      <c r="EQ15" s="26">
        <v>0</v>
      </c>
      <c r="ER15" s="26">
        <v>0</v>
      </c>
      <c r="ES15" s="26">
        <v>0</v>
      </c>
      <c r="ET15" s="26">
        <v>0</v>
      </c>
      <c r="EU15" s="26">
        <v>0</v>
      </c>
      <c r="EV15" s="26">
        <v>0</v>
      </c>
      <c r="EW15" s="26">
        <v>0</v>
      </c>
      <c r="EX15" s="26">
        <v>0</v>
      </c>
      <c r="EY15" s="26">
        <v>0</v>
      </c>
      <c r="EZ15" s="26">
        <v>0</v>
      </c>
      <c r="FA15" s="26">
        <v>0</v>
      </c>
      <c r="FB15" s="26">
        <v>0</v>
      </c>
      <c r="FC15" s="26">
        <v>0</v>
      </c>
      <c r="FD15" s="26">
        <v>0</v>
      </c>
      <c r="FE15" s="26">
        <v>0</v>
      </c>
      <c r="FF15" s="26">
        <v>0</v>
      </c>
      <c r="FG15" s="26">
        <v>0</v>
      </c>
      <c r="FH15" s="26">
        <v>0</v>
      </c>
      <c r="FI15" s="26">
        <v>0</v>
      </c>
      <c r="FJ15" s="26">
        <v>0</v>
      </c>
      <c r="FK15" s="26">
        <v>0</v>
      </c>
      <c r="FL15" s="26">
        <v>0</v>
      </c>
      <c r="FM15" s="26">
        <v>0</v>
      </c>
      <c r="FN15" s="26">
        <v>0</v>
      </c>
      <c r="FO15" s="26">
        <v>0</v>
      </c>
      <c r="FP15" s="26">
        <v>0</v>
      </c>
      <c r="FQ15" s="26">
        <v>0</v>
      </c>
      <c r="FR15" s="26">
        <v>0</v>
      </c>
      <c r="FS15" s="26">
        <v>0</v>
      </c>
      <c r="FT15" s="26">
        <v>0</v>
      </c>
      <c r="FU15" s="26">
        <v>0</v>
      </c>
      <c r="FV15" s="26">
        <v>0</v>
      </c>
      <c r="FW15" s="26">
        <v>0</v>
      </c>
      <c r="FX15" s="26">
        <v>0</v>
      </c>
      <c r="FY15" s="26">
        <v>0</v>
      </c>
      <c r="FZ15" s="26">
        <v>0</v>
      </c>
      <c r="GA15" s="26">
        <v>0</v>
      </c>
      <c r="GB15" s="26">
        <v>0</v>
      </c>
      <c r="GC15" s="26">
        <v>0</v>
      </c>
      <c r="GD15" s="26">
        <v>0</v>
      </c>
      <c r="GE15" s="26">
        <v>0</v>
      </c>
      <c r="GF15" s="26">
        <v>0</v>
      </c>
      <c r="GG15" s="26">
        <v>0</v>
      </c>
      <c r="GH15" s="26">
        <v>0</v>
      </c>
      <c r="GI15" s="26">
        <v>0</v>
      </c>
      <c r="GJ15" s="26">
        <v>0</v>
      </c>
      <c r="GK15" s="26">
        <v>0</v>
      </c>
      <c r="GL15" s="26">
        <v>0</v>
      </c>
      <c r="GM15" s="26">
        <v>0</v>
      </c>
      <c r="GN15" s="26">
        <v>0</v>
      </c>
      <c r="GO15" s="26">
        <v>0</v>
      </c>
      <c r="GP15" s="26">
        <v>0</v>
      </c>
      <c r="GQ15" s="26">
        <v>0</v>
      </c>
      <c r="GR15" s="26">
        <v>0</v>
      </c>
      <c r="GS15" s="26">
        <v>0</v>
      </c>
      <c r="GT15" s="26">
        <v>0</v>
      </c>
      <c r="GU15" s="26">
        <v>0</v>
      </c>
      <c r="GV15" s="26">
        <v>0</v>
      </c>
      <c r="GW15" s="26">
        <v>0</v>
      </c>
      <c r="GX15" s="26">
        <v>0</v>
      </c>
      <c r="GY15" s="26">
        <v>0</v>
      </c>
      <c r="GZ15" s="26">
        <v>0</v>
      </c>
      <c r="HA15" s="26">
        <v>0</v>
      </c>
      <c r="HB15" s="26">
        <v>0</v>
      </c>
      <c r="HC15" s="26">
        <v>0</v>
      </c>
      <c r="HD15" s="26">
        <v>0</v>
      </c>
      <c r="HE15" s="26">
        <v>0</v>
      </c>
      <c r="HF15" s="26">
        <v>0</v>
      </c>
      <c r="HG15" s="46">
        <v>0</v>
      </c>
      <c r="HH15" s="29">
        <v>0</v>
      </c>
      <c r="HI15" s="26">
        <v>0</v>
      </c>
      <c r="HJ15" s="46">
        <v>0</v>
      </c>
      <c r="HK15" s="29">
        <v>0</v>
      </c>
      <c r="HL15" s="26">
        <v>0</v>
      </c>
      <c r="HM15" s="46">
        <v>0</v>
      </c>
      <c r="HN15" s="26">
        <v>0</v>
      </c>
      <c r="HO15" s="47">
        <v>0</v>
      </c>
      <c r="HP15" s="47">
        <v>0</v>
      </c>
      <c r="HQ15" s="47">
        <v>0</v>
      </c>
      <c r="HR15" s="46">
        <v>0</v>
      </c>
      <c r="HS15" s="26">
        <v>0</v>
      </c>
      <c r="HT15" s="47">
        <v>0</v>
      </c>
      <c r="HU15" s="46">
        <v>0</v>
      </c>
      <c r="HV15" s="26">
        <v>0</v>
      </c>
      <c r="HW15" s="46">
        <v>0</v>
      </c>
      <c r="HX15" s="29">
        <v>0</v>
      </c>
      <c r="HY15" s="29">
        <v>0</v>
      </c>
      <c r="HZ15" s="26">
        <v>0</v>
      </c>
    </row>
    <row r="16" ht="14.1" customHeight="1" spans="1:234">
      <c r="A16" s="44"/>
      <c r="B16" s="44"/>
      <c r="C16" s="44" t="s">
        <v>96</v>
      </c>
      <c r="D16" s="44"/>
      <c r="E16" s="44" t="s">
        <v>97</v>
      </c>
      <c r="F16" s="34">
        <v>190543</v>
      </c>
      <c r="G16" s="34">
        <v>190543</v>
      </c>
      <c r="H16" s="26">
        <v>190543</v>
      </c>
      <c r="I16" s="26">
        <v>0</v>
      </c>
      <c r="J16" s="26">
        <v>0</v>
      </c>
      <c r="K16" s="26">
        <v>190543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190543</v>
      </c>
      <c r="AK16" s="26">
        <v>0</v>
      </c>
      <c r="AL16" s="26">
        <v>0</v>
      </c>
      <c r="AM16" s="26">
        <v>190543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v>0</v>
      </c>
      <c r="BN16" s="26">
        <v>0</v>
      </c>
      <c r="BO16" s="26">
        <v>0</v>
      </c>
      <c r="BP16" s="26">
        <v>0</v>
      </c>
      <c r="BQ16" s="26">
        <v>0</v>
      </c>
      <c r="BR16" s="26">
        <v>0</v>
      </c>
      <c r="BS16" s="26">
        <v>0</v>
      </c>
      <c r="BT16" s="26">
        <v>0</v>
      </c>
      <c r="BU16" s="26">
        <v>0</v>
      </c>
      <c r="BV16" s="26">
        <v>0</v>
      </c>
      <c r="BW16" s="26">
        <v>0</v>
      </c>
      <c r="BX16" s="26">
        <v>0</v>
      </c>
      <c r="BY16" s="26">
        <v>0</v>
      </c>
      <c r="BZ16" s="26">
        <v>0</v>
      </c>
      <c r="CA16" s="26">
        <v>0</v>
      </c>
      <c r="CB16" s="26">
        <v>0</v>
      </c>
      <c r="CC16" s="26">
        <v>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0</v>
      </c>
      <c r="CL16" s="26">
        <v>0</v>
      </c>
      <c r="CM16" s="26">
        <v>0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45">
        <v>0</v>
      </c>
      <c r="CT16" s="26">
        <v>0</v>
      </c>
      <c r="CU16" s="26">
        <v>0</v>
      </c>
      <c r="CV16" s="26">
        <v>0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6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6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6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6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6">
        <v>0</v>
      </c>
      <c r="EZ16" s="26">
        <v>0</v>
      </c>
      <c r="FA16" s="26">
        <v>0</v>
      </c>
      <c r="FB16" s="26">
        <v>0</v>
      </c>
      <c r="FC16" s="26">
        <v>0</v>
      </c>
      <c r="FD16" s="26">
        <v>0</v>
      </c>
      <c r="FE16" s="26">
        <v>0</v>
      </c>
      <c r="FF16" s="26">
        <v>0</v>
      </c>
      <c r="FG16" s="26">
        <v>0</v>
      </c>
      <c r="FH16" s="26">
        <v>0</v>
      </c>
      <c r="FI16" s="26">
        <v>0</v>
      </c>
      <c r="FJ16" s="26">
        <v>0</v>
      </c>
      <c r="FK16" s="26">
        <v>0</v>
      </c>
      <c r="FL16" s="26">
        <v>0</v>
      </c>
      <c r="FM16" s="26">
        <v>0</v>
      </c>
      <c r="FN16" s="26">
        <v>0</v>
      </c>
      <c r="FO16" s="26">
        <v>0</v>
      </c>
      <c r="FP16" s="26">
        <v>0</v>
      </c>
      <c r="FQ16" s="26">
        <v>0</v>
      </c>
      <c r="FR16" s="26">
        <v>0</v>
      </c>
      <c r="FS16" s="26">
        <v>0</v>
      </c>
      <c r="FT16" s="26">
        <v>0</v>
      </c>
      <c r="FU16" s="26">
        <v>0</v>
      </c>
      <c r="FV16" s="26">
        <v>0</v>
      </c>
      <c r="FW16" s="26">
        <v>0</v>
      </c>
      <c r="FX16" s="26">
        <v>0</v>
      </c>
      <c r="FY16" s="26">
        <v>0</v>
      </c>
      <c r="FZ16" s="26">
        <v>0</v>
      </c>
      <c r="GA16" s="26">
        <v>0</v>
      </c>
      <c r="GB16" s="26">
        <v>0</v>
      </c>
      <c r="GC16" s="26">
        <v>0</v>
      </c>
      <c r="GD16" s="26">
        <v>0</v>
      </c>
      <c r="GE16" s="26">
        <v>0</v>
      </c>
      <c r="GF16" s="26">
        <v>0</v>
      </c>
      <c r="GG16" s="26">
        <v>0</v>
      </c>
      <c r="GH16" s="26">
        <v>0</v>
      </c>
      <c r="GI16" s="26">
        <v>0</v>
      </c>
      <c r="GJ16" s="26">
        <v>0</v>
      </c>
      <c r="GK16" s="26">
        <v>0</v>
      </c>
      <c r="GL16" s="26">
        <v>0</v>
      </c>
      <c r="GM16" s="26">
        <v>0</v>
      </c>
      <c r="GN16" s="26">
        <v>0</v>
      </c>
      <c r="GO16" s="26">
        <v>0</v>
      </c>
      <c r="GP16" s="26">
        <v>0</v>
      </c>
      <c r="GQ16" s="26">
        <v>0</v>
      </c>
      <c r="GR16" s="26">
        <v>0</v>
      </c>
      <c r="GS16" s="26">
        <v>0</v>
      </c>
      <c r="GT16" s="26">
        <v>0</v>
      </c>
      <c r="GU16" s="26">
        <v>0</v>
      </c>
      <c r="GV16" s="26">
        <v>0</v>
      </c>
      <c r="GW16" s="26">
        <v>0</v>
      </c>
      <c r="GX16" s="26">
        <v>0</v>
      </c>
      <c r="GY16" s="26">
        <v>0</v>
      </c>
      <c r="GZ16" s="26">
        <v>0</v>
      </c>
      <c r="HA16" s="26">
        <v>0</v>
      </c>
      <c r="HB16" s="26">
        <v>0</v>
      </c>
      <c r="HC16" s="26">
        <v>0</v>
      </c>
      <c r="HD16" s="26">
        <v>0</v>
      </c>
      <c r="HE16" s="26">
        <v>0</v>
      </c>
      <c r="HF16" s="26">
        <v>0</v>
      </c>
      <c r="HG16" s="46">
        <v>0</v>
      </c>
      <c r="HH16" s="29">
        <v>0</v>
      </c>
      <c r="HI16" s="26">
        <v>0</v>
      </c>
      <c r="HJ16" s="46">
        <v>0</v>
      </c>
      <c r="HK16" s="29">
        <v>0</v>
      </c>
      <c r="HL16" s="26">
        <v>0</v>
      </c>
      <c r="HM16" s="46">
        <v>0</v>
      </c>
      <c r="HN16" s="26">
        <v>0</v>
      </c>
      <c r="HO16" s="47">
        <v>0</v>
      </c>
      <c r="HP16" s="47">
        <v>0</v>
      </c>
      <c r="HQ16" s="47">
        <v>0</v>
      </c>
      <c r="HR16" s="46">
        <v>0</v>
      </c>
      <c r="HS16" s="26">
        <v>0</v>
      </c>
      <c r="HT16" s="47">
        <v>0</v>
      </c>
      <c r="HU16" s="46">
        <v>0</v>
      </c>
      <c r="HV16" s="26">
        <v>0</v>
      </c>
      <c r="HW16" s="46">
        <v>0</v>
      </c>
      <c r="HX16" s="29">
        <v>0</v>
      </c>
      <c r="HY16" s="29">
        <v>0</v>
      </c>
      <c r="HZ16" s="26">
        <v>0</v>
      </c>
    </row>
    <row r="17" ht="14.1" customHeight="1" spans="1:234">
      <c r="A17" s="44" t="s">
        <v>98</v>
      </c>
      <c r="B17" s="44" t="s">
        <v>99</v>
      </c>
      <c r="C17" s="44" t="s">
        <v>100</v>
      </c>
      <c r="D17" s="44" t="s">
        <v>87</v>
      </c>
      <c r="E17" s="44" t="s">
        <v>88</v>
      </c>
      <c r="F17" s="34">
        <v>190543</v>
      </c>
      <c r="G17" s="34">
        <v>190543</v>
      </c>
      <c r="H17" s="26">
        <v>190543</v>
      </c>
      <c r="I17" s="26">
        <v>0</v>
      </c>
      <c r="J17" s="26">
        <v>0</v>
      </c>
      <c r="K17" s="26">
        <v>190543</v>
      </c>
      <c r="L17" s="26">
        <v>0</v>
      </c>
      <c r="M17" s="26">
        <v>0</v>
      </c>
      <c r="N17" s="26">
        <v>0</v>
      </c>
      <c r="O17" s="26">
        <v>0</v>
      </c>
      <c r="P17" s="26">
        <v>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0</v>
      </c>
      <c r="AG17" s="26">
        <v>0</v>
      </c>
      <c r="AH17" s="26">
        <v>0</v>
      </c>
      <c r="AI17" s="26">
        <v>0</v>
      </c>
      <c r="AJ17" s="26">
        <v>190543</v>
      </c>
      <c r="AK17" s="26">
        <v>0</v>
      </c>
      <c r="AL17" s="26">
        <v>0</v>
      </c>
      <c r="AM17" s="26">
        <v>190543</v>
      </c>
      <c r="AN17" s="26">
        <v>0</v>
      </c>
      <c r="AO17" s="26">
        <v>0</v>
      </c>
      <c r="AP17" s="26">
        <v>0</v>
      </c>
      <c r="AQ17" s="26">
        <v>0</v>
      </c>
      <c r="AR17" s="26">
        <v>0</v>
      </c>
      <c r="AS17" s="26">
        <v>0</v>
      </c>
      <c r="AT17" s="26">
        <v>0</v>
      </c>
      <c r="AU17" s="26">
        <v>0</v>
      </c>
      <c r="AV17" s="26">
        <v>0</v>
      </c>
      <c r="AW17" s="26">
        <v>0</v>
      </c>
      <c r="AX17" s="26">
        <v>0</v>
      </c>
      <c r="AY17" s="26">
        <v>0</v>
      </c>
      <c r="AZ17" s="26">
        <v>0</v>
      </c>
      <c r="BA17" s="26">
        <v>0</v>
      </c>
      <c r="BB17" s="26">
        <v>0</v>
      </c>
      <c r="BC17" s="26">
        <v>0</v>
      </c>
      <c r="BD17" s="26">
        <v>0</v>
      </c>
      <c r="BE17" s="26">
        <v>0</v>
      </c>
      <c r="BF17" s="26">
        <v>0</v>
      </c>
      <c r="BG17" s="26">
        <v>0</v>
      </c>
      <c r="BH17" s="26">
        <v>0</v>
      </c>
      <c r="BI17" s="26">
        <v>0</v>
      </c>
      <c r="BJ17" s="26">
        <v>0</v>
      </c>
      <c r="BK17" s="26">
        <v>0</v>
      </c>
      <c r="BL17" s="26">
        <v>0</v>
      </c>
      <c r="BM17" s="26">
        <v>0</v>
      </c>
      <c r="BN17" s="26">
        <v>0</v>
      </c>
      <c r="BO17" s="26">
        <v>0</v>
      </c>
      <c r="BP17" s="26">
        <v>0</v>
      </c>
      <c r="BQ17" s="26">
        <v>0</v>
      </c>
      <c r="BR17" s="26">
        <v>0</v>
      </c>
      <c r="BS17" s="26">
        <v>0</v>
      </c>
      <c r="BT17" s="26">
        <v>0</v>
      </c>
      <c r="BU17" s="26">
        <v>0</v>
      </c>
      <c r="BV17" s="26">
        <v>0</v>
      </c>
      <c r="BW17" s="26">
        <v>0</v>
      </c>
      <c r="BX17" s="26">
        <v>0</v>
      </c>
      <c r="BY17" s="26">
        <v>0</v>
      </c>
      <c r="BZ17" s="26">
        <v>0</v>
      </c>
      <c r="CA17" s="26">
        <v>0</v>
      </c>
      <c r="CB17" s="26">
        <v>0</v>
      </c>
      <c r="CC17" s="26">
        <v>0</v>
      </c>
      <c r="CD17" s="26">
        <v>0</v>
      </c>
      <c r="CE17" s="26">
        <v>0</v>
      </c>
      <c r="CF17" s="26">
        <v>0</v>
      </c>
      <c r="CG17" s="26">
        <v>0</v>
      </c>
      <c r="CH17" s="26">
        <v>0</v>
      </c>
      <c r="CI17" s="26">
        <v>0</v>
      </c>
      <c r="CJ17" s="26">
        <v>0</v>
      </c>
      <c r="CK17" s="26">
        <v>0</v>
      </c>
      <c r="CL17" s="26">
        <v>0</v>
      </c>
      <c r="CM17" s="26">
        <v>0</v>
      </c>
      <c r="CN17" s="26">
        <v>0</v>
      </c>
      <c r="CO17" s="26">
        <v>0</v>
      </c>
      <c r="CP17" s="26">
        <v>0</v>
      </c>
      <c r="CQ17" s="26">
        <v>0</v>
      </c>
      <c r="CR17" s="26">
        <v>0</v>
      </c>
      <c r="CS17" s="45">
        <v>0</v>
      </c>
      <c r="CT17" s="26">
        <v>0</v>
      </c>
      <c r="CU17" s="26">
        <v>0</v>
      </c>
      <c r="CV17" s="26">
        <v>0</v>
      </c>
      <c r="CW17" s="26">
        <v>0</v>
      </c>
      <c r="CX17" s="26">
        <v>0</v>
      </c>
      <c r="CY17" s="26">
        <v>0</v>
      </c>
      <c r="CZ17" s="26">
        <v>0</v>
      </c>
      <c r="DA17" s="26">
        <v>0</v>
      </c>
      <c r="DB17" s="26">
        <v>0</v>
      </c>
      <c r="DC17" s="26">
        <v>0</v>
      </c>
      <c r="DD17" s="26">
        <v>0</v>
      </c>
      <c r="DE17" s="26">
        <v>0</v>
      </c>
      <c r="DF17" s="26">
        <v>0</v>
      </c>
      <c r="DG17" s="26">
        <v>0</v>
      </c>
      <c r="DH17" s="26">
        <v>0</v>
      </c>
      <c r="DI17" s="26">
        <v>0</v>
      </c>
      <c r="DJ17" s="26">
        <v>0</v>
      </c>
      <c r="DK17" s="26">
        <v>0</v>
      </c>
      <c r="DL17" s="26">
        <v>0</v>
      </c>
      <c r="DM17" s="26">
        <v>0</v>
      </c>
      <c r="DN17" s="26">
        <v>0</v>
      </c>
      <c r="DO17" s="26">
        <v>0</v>
      </c>
      <c r="DP17" s="26">
        <v>0</v>
      </c>
      <c r="DQ17" s="26">
        <v>0</v>
      </c>
      <c r="DR17" s="26">
        <v>0</v>
      </c>
      <c r="DS17" s="26">
        <v>0</v>
      </c>
      <c r="DT17" s="26">
        <v>0</v>
      </c>
      <c r="DU17" s="26">
        <v>0</v>
      </c>
      <c r="DV17" s="26">
        <v>0</v>
      </c>
      <c r="DW17" s="26">
        <v>0</v>
      </c>
      <c r="DX17" s="26">
        <v>0</v>
      </c>
      <c r="DY17" s="26">
        <v>0</v>
      </c>
      <c r="DZ17" s="26">
        <v>0</v>
      </c>
      <c r="EA17" s="26">
        <v>0</v>
      </c>
      <c r="EB17" s="26">
        <v>0</v>
      </c>
      <c r="EC17" s="26">
        <v>0</v>
      </c>
      <c r="ED17" s="26">
        <v>0</v>
      </c>
      <c r="EE17" s="26">
        <v>0</v>
      </c>
      <c r="EF17" s="26">
        <v>0</v>
      </c>
      <c r="EG17" s="26">
        <v>0</v>
      </c>
      <c r="EH17" s="26">
        <v>0</v>
      </c>
      <c r="EI17" s="26">
        <v>0</v>
      </c>
      <c r="EJ17" s="26">
        <v>0</v>
      </c>
      <c r="EK17" s="26">
        <v>0</v>
      </c>
      <c r="EL17" s="26">
        <v>0</v>
      </c>
      <c r="EM17" s="26">
        <v>0</v>
      </c>
      <c r="EN17" s="26">
        <v>0</v>
      </c>
      <c r="EO17" s="26">
        <v>0</v>
      </c>
      <c r="EP17" s="26">
        <v>0</v>
      </c>
      <c r="EQ17" s="26">
        <v>0</v>
      </c>
      <c r="ER17" s="26">
        <v>0</v>
      </c>
      <c r="ES17" s="26">
        <v>0</v>
      </c>
      <c r="ET17" s="26">
        <v>0</v>
      </c>
      <c r="EU17" s="26">
        <v>0</v>
      </c>
      <c r="EV17" s="26">
        <v>0</v>
      </c>
      <c r="EW17" s="26">
        <v>0</v>
      </c>
      <c r="EX17" s="26">
        <v>0</v>
      </c>
      <c r="EY17" s="26">
        <v>0</v>
      </c>
      <c r="EZ17" s="26">
        <v>0</v>
      </c>
      <c r="FA17" s="26">
        <v>0</v>
      </c>
      <c r="FB17" s="26">
        <v>0</v>
      </c>
      <c r="FC17" s="26">
        <v>0</v>
      </c>
      <c r="FD17" s="26">
        <v>0</v>
      </c>
      <c r="FE17" s="26">
        <v>0</v>
      </c>
      <c r="FF17" s="26">
        <v>0</v>
      </c>
      <c r="FG17" s="26">
        <v>0</v>
      </c>
      <c r="FH17" s="26">
        <v>0</v>
      </c>
      <c r="FI17" s="26">
        <v>0</v>
      </c>
      <c r="FJ17" s="26">
        <v>0</v>
      </c>
      <c r="FK17" s="26">
        <v>0</v>
      </c>
      <c r="FL17" s="26">
        <v>0</v>
      </c>
      <c r="FM17" s="26">
        <v>0</v>
      </c>
      <c r="FN17" s="26">
        <v>0</v>
      </c>
      <c r="FO17" s="26">
        <v>0</v>
      </c>
      <c r="FP17" s="26">
        <v>0</v>
      </c>
      <c r="FQ17" s="26">
        <v>0</v>
      </c>
      <c r="FR17" s="26">
        <v>0</v>
      </c>
      <c r="FS17" s="26">
        <v>0</v>
      </c>
      <c r="FT17" s="26">
        <v>0</v>
      </c>
      <c r="FU17" s="26">
        <v>0</v>
      </c>
      <c r="FV17" s="26">
        <v>0</v>
      </c>
      <c r="FW17" s="26">
        <v>0</v>
      </c>
      <c r="FX17" s="26">
        <v>0</v>
      </c>
      <c r="FY17" s="26">
        <v>0</v>
      </c>
      <c r="FZ17" s="26">
        <v>0</v>
      </c>
      <c r="GA17" s="26">
        <v>0</v>
      </c>
      <c r="GB17" s="26">
        <v>0</v>
      </c>
      <c r="GC17" s="26">
        <v>0</v>
      </c>
      <c r="GD17" s="26">
        <v>0</v>
      </c>
      <c r="GE17" s="26">
        <v>0</v>
      </c>
      <c r="GF17" s="26">
        <v>0</v>
      </c>
      <c r="GG17" s="26">
        <v>0</v>
      </c>
      <c r="GH17" s="26">
        <v>0</v>
      </c>
      <c r="GI17" s="26">
        <v>0</v>
      </c>
      <c r="GJ17" s="26">
        <v>0</v>
      </c>
      <c r="GK17" s="26">
        <v>0</v>
      </c>
      <c r="GL17" s="26">
        <v>0</v>
      </c>
      <c r="GM17" s="26">
        <v>0</v>
      </c>
      <c r="GN17" s="26">
        <v>0</v>
      </c>
      <c r="GO17" s="26">
        <v>0</v>
      </c>
      <c r="GP17" s="26">
        <v>0</v>
      </c>
      <c r="GQ17" s="26">
        <v>0</v>
      </c>
      <c r="GR17" s="26">
        <v>0</v>
      </c>
      <c r="GS17" s="26">
        <v>0</v>
      </c>
      <c r="GT17" s="26">
        <v>0</v>
      </c>
      <c r="GU17" s="26">
        <v>0</v>
      </c>
      <c r="GV17" s="26">
        <v>0</v>
      </c>
      <c r="GW17" s="26">
        <v>0</v>
      </c>
      <c r="GX17" s="26">
        <v>0</v>
      </c>
      <c r="GY17" s="26">
        <v>0</v>
      </c>
      <c r="GZ17" s="26">
        <v>0</v>
      </c>
      <c r="HA17" s="26">
        <v>0</v>
      </c>
      <c r="HB17" s="26">
        <v>0</v>
      </c>
      <c r="HC17" s="26">
        <v>0</v>
      </c>
      <c r="HD17" s="26">
        <v>0</v>
      </c>
      <c r="HE17" s="26">
        <v>0</v>
      </c>
      <c r="HF17" s="26">
        <v>0</v>
      </c>
      <c r="HG17" s="46">
        <v>0</v>
      </c>
      <c r="HH17" s="29">
        <v>0</v>
      </c>
      <c r="HI17" s="26">
        <v>0</v>
      </c>
      <c r="HJ17" s="46">
        <v>0</v>
      </c>
      <c r="HK17" s="29">
        <v>0</v>
      </c>
      <c r="HL17" s="26">
        <v>0</v>
      </c>
      <c r="HM17" s="46">
        <v>0</v>
      </c>
      <c r="HN17" s="26">
        <v>0</v>
      </c>
      <c r="HO17" s="47">
        <v>0</v>
      </c>
      <c r="HP17" s="47">
        <v>0</v>
      </c>
      <c r="HQ17" s="47">
        <v>0</v>
      </c>
      <c r="HR17" s="46">
        <v>0</v>
      </c>
      <c r="HS17" s="26">
        <v>0</v>
      </c>
      <c r="HT17" s="47">
        <v>0</v>
      </c>
      <c r="HU17" s="46">
        <v>0</v>
      </c>
      <c r="HV17" s="26">
        <v>0</v>
      </c>
      <c r="HW17" s="46">
        <v>0</v>
      </c>
      <c r="HX17" s="29">
        <v>0</v>
      </c>
      <c r="HY17" s="29">
        <v>0</v>
      </c>
      <c r="HZ17" s="26">
        <v>0</v>
      </c>
    </row>
    <row r="18" ht="14.1" customHeight="1" spans="1:234">
      <c r="A18" s="44"/>
      <c r="B18" s="44"/>
      <c r="C18" s="44" t="s">
        <v>101</v>
      </c>
      <c r="D18" s="44"/>
      <c r="E18" s="44" t="s">
        <v>102</v>
      </c>
      <c r="F18" s="34">
        <v>421686</v>
      </c>
      <c r="G18" s="34">
        <v>421686</v>
      </c>
      <c r="H18" s="26">
        <v>421686</v>
      </c>
      <c r="I18" s="26">
        <v>0</v>
      </c>
      <c r="J18" s="26">
        <v>0</v>
      </c>
      <c r="K18" s="26">
        <v>421686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421686</v>
      </c>
      <c r="AK18" s="26">
        <v>0</v>
      </c>
      <c r="AL18" s="26">
        <v>0</v>
      </c>
      <c r="AM18" s="26">
        <v>421686</v>
      </c>
      <c r="AN18" s="26"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0</v>
      </c>
      <c r="BJ18" s="26">
        <v>0</v>
      </c>
      <c r="BK18" s="26">
        <v>0</v>
      </c>
      <c r="BL18" s="26">
        <v>0</v>
      </c>
      <c r="BM18" s="26">
        <v>0</v>
      </c>
      <c r="BN18" s="26">
        <v>0</v>
      </c>
      <c r="BO18" s="26">
        <v>0</v>
      </c>
      <c r="BP18" s="26">
        <v>0</v>
      </c>
      <c r="BQ18" s="26">
        <v>0</v>
      </c>
      <c r="BR18" s="26">
        <v>0</v>
      </c>
      <c r="BS18" s="26">
        <v>0</v>
      </c>
      <c r="BT18" s="26">
        <v>0</v>
      </c>
      <c r="BU18" s="26">
        <v>0</v>
      </c>
      <c r="BV18" s="26">
        <v>0</v>
      </c>
      <c r="BW18" s="26">
        <v>0</v>
      </c>
      <c r="BX18" s="26">
        <v>0</v>
      </c>
      <c r="BY18" s="26">
        <v>0</v>
      </c>
      <c r="BZ18" s="26">
        <v>0</v>
      </c>
      <c r="CA18" s="26">
        <v>0</v>
      </c>
      <c r="CB18" s="26">
        <v>0</v>
      </c>
      <c r="CC18" s="26">
        <v>0</v>
      </c>
      <c r="CD18" s="26">
        <v>0</v>
      </c>
      <c r="CE18" s="26">
        <v>0</v>
      </c>
      <c r="CF18" s="26">
        <v>0</v>
      </c>
      <c r="CG18" s="26">
        <v>0</v>
      </c>
      <c r="CH18" s="26">
        <v>0</v>
      </c>
      <c r="CI18" s="26">
        <v>0</v>
      </c>
      <c r="CJ18" s="26">
        <v>0</v>
      </c>
      <c r="CK18" s="26">
        <v>0</v>
      </c>
      <c r="CL18" s="26">
        <v>0</v>
      </c>
      <c r="CM18" s="26">
        <v>0</v>
      </c>
      <c r="CN18" s="26">
        <v>0</v>
      </c>
      <c r="CO18" s="26">
        <v>0</v>
      </c>
      <c r="CP18" s="26">
        <v>0</v>
      </c>
      <c r="CQ18" s="26">
        <v>0</v>
      </c>
      <c r="CR18" s="26">
        <v>0</v>
      </c>
      <c r="CS18" s="45">
        <v>0</v>
      </c>
      <c r="CT18" s="26">
        <v>0</v>
      </c>
      <c r="CU18" s="26">
        <v>0</v>
      </c>
      <c r="CV18" s="26">
        <v>0</v>
      </c>
      <c r="CW18" s="26">
        <v>0</v>
      </c>
      <c r="CX18" s="26">
        <v>0</v>
      </c>
      <c r="CY18" s="26">
        <v>0</v>
      </c>
      <c r="CZ18" s="26">
        <v>0</v>
      </c>
      <c r="DA18" s="26">
        <v>0</v>
      </c>
      <c r="DB18" s="26">
        <v>0</v>
      </c>
      <c r="DC18" s="26">
        <v>0</v>
      </c>
      <c r="DD18" s="26">
        <v>0</v>
      </c>
      <c r="DE18" s="26">
        <v>0</v>
      </c>
      <c r="DF18" s="26">
        <v>0</v>
      </c>
      <c r="DG18" s="26">
        <v>0</v>
      </c>
      <c r="DH18" s="26">
        <v>0</v>
      </c>
      <c r="DI18" s="26">
        <v>0</v>
      </c>
      <c r="DJ18" s="26">
        <v>0</v>
      </c>
      <c r="DK18" s="26">
        <v>0</v>
      </c>
      <c r="DL18" s="26">
        <v>0</v>
      </c>
      <c r="DM18" s="26">
        <v>0</v>
      </c>
      <c r="DN18" s="26">
        <v>0</v>
      </c>
      <c r="DO18" s="26">
        <v>0</v>
      </c>
      <c r="DP18" s="26">
        <v>0</v>
      </c>
      <c r="DQ18" s="26">
        <v>0</v>
      </c>
      <c r="DR18" s="26">
        <v>0</v>
      </c>
      <c r="DS18" s="26">
        <v>0</v>
      </c>
      <c r="DT18" s="26">
        <v>0</v>
      </c>
      <c r="DU18" s="26">
        <v>0</v>
      </c>
      <c r="DV18" s="26">
        <v>0</v>
      </c>
      <c r="DW18" s="26">
        <v>0</v>
      </c>
      <c r="DX18" s="26">
        <v>0</v>
      </c>
      <c r="DY18" s="26">
        <v>0</v>
      </c>
      <c r="DZ18" s="26">
        <v>0</v>
      </c>
      <c r="EA18" s="26">
        <v>0</v>
      </c>
      <c r="EB18" s="26">
        <v>0</v>
      </c>
      <c r="EC18" s="26">
        <v>0</v>
      </c>
      <c r="ED18" s="26">
        <v>0</v>
      </c>
      <c r="EE18" s="26">
        <v>0</v>
      </c>
      <c r="EF18" s="26">
        <v>0</v>
      </c>
      <c r="EG18" s="26">
        <v>0</v>
      </c>
      <c r="EH18" s="26">
        <v>0</v>
      </c>
      <c r="EI18" s="26">
        <v>0</v>
      </c>
      <c r="EJ18" s="26">
        <v>0</v>
      </c>
      <c r="EK18" s="26">
        <v>0</v>
      </c>
      <c r="EL18" s="26">
        <v>0</v>
      </c>
      <c r="EM18" s="26">
        <v>0</v>
      </c>
      <c r="EN18" s="26">
        <v>0</v>
      </c>
      <c r="EO18" s="26">
        <v>0</v>
      </c>
      <c r="EP18" s="26">
        <v>0</v>
      </c>
      <c r="EQ18" s="26">
        <v>0</v>
      </c>
      <c r="ER18" s="26">
        <v>0</v>
      </c>
      <c r="ES18" s="26">
        <v>0</v>
      </c>
      <c r="ET18" s="26">
        <v>0</v>
      </c>
      <c r="EU18" s="26">
        <v>0</v>
      </c>
      <c r="EV18" s="26">
        <v>0</v>
      </c>
      <c r="EW18" s="26">
        <v>0</v>
      </c>
      <c r="EX18" s="26">
        <v>0</v>
      </c>
      <c r="EY18" s="26">
        <v>0</v>
      </c>
      <c r="EZ18" s="26">
        <v>0</v>
      </c>
      <c r="FA18" s="26">
        <v>0</v>
      </c>
      <c r="FB18" s="26">
        <v>0</v>
      </c>
      <c r="FC18" s="26">
        <v>0</v>
      </c>
      <c r="FD18" s="26">
        <v>0</v>
      </c>
      <c r="FE18" s="26">
        <v>0</v>
      </c>
      <c r="FF18" s="26">
        <v>0</v>
      </c>
      <c r="FG18" s="26">
        <v>0</v>
      </c>
      <c r="FH18" s="26">
        <v>0</v>
      </c>
      <c r="FI18" s="26">
        <v>0</v>
      </c>
      <c r="FJ18" s="26">
        <v>0</v>
      </c>
      <c r="FK18" s="26">
        <v>0</v>
      </c>
      <c r="FL18" s="26">
        <v>0</v>
      </c>
      <c r="FM18" s="26">
        <v>0</v>
      </c>
      <c r="FN18" s="26">
        <v>0</v>
      </c>
      <c r="FO18" s="26">
        <v>0</v>
      </c>
      <c r="FP18" s="26">
        <v>0</v>
      </c>
      <c r="FQ18" s="26">
        <v>0</v>
      </c>
      <c r="FR18" s="26">
        <v>0</v>
      </c>
      <c r="FS18" s="26">
        <v>0</v>
      </c>
      <c r="FT18" s="26">
        <v>0</v>
      </c>
      <c r="FU18" s="26">
        <v>0</v>
      </c>
      <c r="FV18" s="26">
        <v>0</v>
      </c>
      <c r="FW18" s="26">
        <v>0</v>
      </c>
      <c r="FX18" s="26">
        <v>0</v>
      </c>
      <c r="FY18" s="26">
        <v>0</v>
      </c>
      <c r="FZ18" s="26">
        <v>0</v>
      </c>
      <c r="GA18" s="26">
        <v>0</v>
      </c>
      <c r="GB18" s="26">
        <v>0</v>
      </c>
      <c r="GC18" s="26">
        <v>0</v>
      </c>
      <c r="GD18" s="26">
        <v>0</v>
      </c>
      <c r="GE18" s="26">
        <v>0</v>
      </c>
      <c r="GF18" s="26">
        <v>0</v>
      </c>
      <c r="GG18" s="26">
        <v>0</v>
      </c>
      <c r="GH18" s="26">
        <v>0</v>
      </c>
      <c r="GI18" s="26">
        <v>0</v>
      </c>
      <c r="GJ18" s="26">
        <v>0</v>
      </c>
      <c r="GK18" s="26">
        <v>0</v>
      </c>
      <c r="GL18" s="26">
        <v>0</v>
      </c>
      <c r="GM18" s="26">
        <v>0</v>
      </c>
      <c r="GN18" s="26">
        <v>0</v>
      </c>
      <c r="GO18" s="26">
        <v>0</v>
      </c>
      <c r="GP18" s="26">
        <v>0</v>
      </c>
      <c r="GQ18" s="26">
        <v>0</v>
      </c>
      <c r="GR18" s="26">
        <v>0</v>
      </c>
      <c r="GS18" s="26">
        <v>0</v>
      </c>
      <c r="GT18" s="26">
        <v>0</v>
      </c>
      <c r="GU18" s="26">
        <v>0</v>
      </c>
      <c r="GV18" s="26">
        <v>0</v>
      </c>
      <c r="GW18" s="26">
        <v>0</v>
      </c>
      <c r="GX18" s="26">
        <v>0</v>
      </c>
      <c r="GY18" s="26">
        <v>0</v>
      </c>
      <c r="GZ18" s="26">
        <v>0</v>
      </c>
      <c r="HA18" s="26">
        <v>0</v>
      </c>
      <c r="HB18" s="26">
        <v>0</v>
      </c>
      <c r="HC18" s="26">
        <v>0</v>
      </c>
      <c r="HD18" s="26">
        <v>0</v>
      </c>
      <c r="HE18" s="26">
        <v>0</v>
      </c>
      <c r="HF18" s="26">
        <v>0</v>
      </c>
      <c r="HG18" s="46">
        <v>0</v>
      </c>
      <c r="HH18" s="29">
        <v>0</v>
      </c>
      <c r="HI18" s="26">
        <v>0</v>
      </c>
      <c r="HJ18" s="46">
        <v>0</v>
      </c>
      <c r="HK18" s="29">
        <v>0</v>
      </c>
      <c r="HL18" s="26">
        <v>0</v>
      </c>
      <c r="HM18" s="46">
        <v>0</v>
      </c>
      <c r="HN18" s="26">
        <v>0</v>
      </c>
      <c r="HO18" s="47">
        <v>0</v>
      </c>
      <c r="HP18" s="47">
        <v>0</v>
      </c>
      <c r="HQ18" s="47">
        <v>0</v>
      </c>
      <c r="HR18" s="46">
        <v>0</v>
      </c>
      <c r="HS18" s="26">
        <v>0</v>
      </c>
      <c r="HT18" s="47">
        <v>0</v>
      </c>
      <c r="HU18" s="46">
        <v>0</v>
      </c>
      <c r="HV18" s="26">
        <v>0</v>
      </c>
      <c r="HW18" s="46">
        <v>0</v>
      </c>
      <c r="HX18" s="29">
        <v>0</v>
      </c>
      <c r="HY18" s="29">
        <v>0</v>
      </c>
      <c r="HZ18" s="26">
        <v>0</v>
      </c>
    </row>
    <row r="19" ht="14.1" customHeight="1" spans="1:234">
      <c r="A19" s="44" t="s">
        <v>98</v>
      </c>
      <c r="B19" s="44" t="s">
        <v>99</v>
      </c>
      <c r="C19" s="44" t="s">
        <v>103</v>
      </c>
      <c r="D19" s="44" t="s">
        <v>85</v>
      </c>
      <c r="E19" s="44" t="s">
        <v>86</v>
      </c>
      <c r="F19" s="34">
        <v>421686</v>
      </c>
      <c r="G19" s="34">
        <v>421686</v>
      </c>
      <c r="H19" s="26">
        <v>421686</v>
      </c>
      <c r="I19" s="26">
        <v>0</v>
      </c>
      <c r="J19" s="26">
        <v>0</v>
      </c>
      <c r="K19" s="26">
        <v>421686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421686</v>
      </c>
      <c r="AK19" s="26">
        <v>0</v>
      </c>
      <c r="AL19" s="26">
        <v>0</v>
      </c>
      <c r="AM19" s="26">
        <v>421686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v>0</v>
      </c>
      <c r="BN19" s="26">
        <v>0</v>
      </c>
      <c r="BO19" s="26">
        <v>0</v>
      </c>
      <c r="BP19" s="26">
        <v>0</v>
      </c>
      <c r="BQ19" s="26">
        <v>0</v>
      </c>
      <c r="BR19" s="26">
        <v>0</v>
      </c>
      <c r="BS19" s="26">
        <v>0</v>
      </c>
      <c r="BT19" s="26">
        <v>0</v>
      </c>
      <c r="BU19" s="26">
        <v>0</v>
      </c>
      <c r="BV19" s="26">
        <v>0</v>
      </c>
      <c r="BW19" s="26">
        <v>0</v>
      </c>
      <c r="BX19" s="26">
        <v>0</v>
      </c>
      <c r="BY19" s="26">
        <v>0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</v>
      </c>
      <c r="CF19" s="26">
        <v>0</v>
      </c>
      <c r="CG19" s="26">
        <v>0</v>
      </c>
      <c r="CH19" s="26">
        <v>0</v>
      </c>
      <c r="CI19" s="26">
        <v>0</v>
      </c>
      <c r="CJ19" s="26">
        <v>0</v>
      </c>
      <c r="CK19" s="26">
        <v>0</v>
      </c>
      <c r="CL19" s="26">
        <v>0</v>
      </c>
      <c r="CM19" s="26">
        <v>0</v>
      </c>
      <c r="CN19" s="26">
        <v>0</v>
      </c>
      <c r="CO19" s="26">
        <v>0</v>
      </c>
      <c r="CP19" s="26">
        <v>0</v>
      </c>
      <c r="CQ19" s="26">
        <v>0</v>
      </c>
      <c r="CR19" s="26">
        <v>0</v>
      </c>
      <c r="CS19" s="45">
        <v>0</v>
      </c>
      <c r="CT19" s="26">
        <v>0</v>
      </c>
      <c r="CU19" s="26">
        <v>0</v>
      </c>
      <c r="CV19" s="26">
        <v>0</v>
      </c>
      <c r="CW19" s="26">
        <v>0</v>
      </c>
      <c r="CX19" s="26">
        <v>0</v>
      </c>
      <c r="CY19" s="26">
        <v>0</v>
      </c>
      <c r="CZ19" s="26">
        <v>0</v>
      </c>
      <c r="DA19" s="26">
        <v>0</v>
      </c>
      <c r="DB19" s="26">
        <v>0</v>
      </c>
      <c r="DC19" s="26">
        <v>0</v>
      </c>
      <c r="DD19" s="26">
        <v>0</v>
      </c>
      <c r="DE19" s="26">
        <v>0</v>
      </c>
      <c r="DF19" s="26">
        <v>0</v>
      </c>
      <c r="DG19" s="26">
        <v>0</v>
      </c>
      <c r="DH19" s="26">
        <v>0</v>
      </c>
      <c r="DI19" s="26">
        <v>0</v>
      </c>
      <c r="DJ19" s="26">
        <v>0</v>
      </c>
      <c r="DK19" s="26">
        <v>0</v>
      </c>
      <c r="DL19" s="26">
        <v>0</v>
      </c>
      <c r="DM19" s="26">
        <v>0</v>
      </c>
      <c r="DN19" s="26">
        <v>0</v>
      </c>
      <c r="DO19" s="26">
        <v>0</v>
      </c>
      <c r="DP19" s="26">
        <v>0</v>
      </c>
      <c r="DQ19" s="26">
        <v>0</v>
      </c>
      <c r="DR19" s="26">
        <v>0</v>
      </c>
      <c r="DS19" s="26">
        <v>0</v>
      </c>
      <c r="DT19" s="26">
        <v>0</v>
      </c>
      <c r="DU19" s="26">
        <v>0</v>
      </c>
      <c r="DV19" s="26">
        <v>0</v>
      </c>
      <c r="DW19" s="26">
        <v>0</v>
      </c>
      <c r="DX19" s="26">
        <v>0</v>
      </c>
      <c r="DY19" s="26">
        <v>0</v>
      </c>
      <c r="DZ19" s="26">
        <v>0</v>
      </c>
      <c r="EA19" s="26">
        <v>0</v>
      </c>
      <c r="EB19" s="26">
        <v>0</v>
      </c>
      <c r="EC19" s="26">
        <v>0</v>
      </c>
      <c r="ED19" s="26">
        <v>0</v>
      </c>
      <c r="EE19" s="26">
        <v>0</v>
      </c>
      <c r="EF19" s="26">
        <v>0</v>
      </c>
      <c r="EG19" s="26">
        <v>0</v>
      </c>
      <c r="EH19" s="26">
        <v>0</v>
      </c>
      <c r="EI19" s="26">
        <v>0</v>
      </c>
      <c r="EJ19" s="26">
        <v>0</v>
      </c>
      <c r="EK19" s="26">
        <v>0</v>
      </c>
      <c r="EL19" s="26">
        <v>0</v>
      </c>
      <c r="EM19" s="26">
        <v>0</v>
      </c>
      <c r="EN19" s="26">
        <v>0</v>
      </c>
      <c r="EO19" s="26">
        <v>0</v>
      </c>
      <c r="EP19" s="26">
        <v>0</v>
      </c>
      <c r="EQ19" s="26">
        <v>0</v>
      </c>
      <c r="ER19" s="26">
        <v>0</v>
      </c>
      <c r="ES19" s="26">
        <v>0</v>
      </c>
      <c r="ET19" s="26">
        <v>0</v>
      </c>
      <c r="EU19" s="26">
        <v>0</v>
      </c>
      <c r="EV19" s="26">
        <v>0</v>
      </c>
      <c r="EW19" s="26">
        <v>0</v>
      </c>
      <c r="EX19" s="26">
        <v>0</v>
      </c>
      <c r="EY19" s="26">
        <v>0</v>
      </c>
      <c r="EZ19" s="26">
        <v>0</v>
      </c>
      <c r="FA19" s="26">
        <v>0</v>
      </c>
      <c r="FB19" s="26">
        <v>0</v>
      </c>
      <c r="FC19" s="26">
        <v>0</v>
      </c>
      <c r="FD19" s="26">
        <v>0</v>
      </c>
      <c r="FE19" s="26">
        <v>0</v>
      </c>
      <c r="FF19" s="26">
        <v>0</v>
      </c>
      <c r="FG19" s="26">
        <v>0</v>
      </c>
      <c r="FH19" s="26">
        <v>0</v>
      </c>
      <c r="FI19" s="26">
        <v>0</v>
      </c>
      <c r="FJ19" s="26">
        <v>0</v>
      </c>
      <c r="FK19" s="26">
        <v>0</v>
      </c>
      <c r="FL19" s="26">
        <v>0</v>
      </c>
      <c r="FM19" s="26">
        <v>0</v>
      </c>
      <c r="FN19" s="26">
        <v>0</v>
      </c>
      <c r="FO19" s="26">
        <v>0</v>
      </c>
      <c r="FP19" s="26">
        <v>0</v>
      </c>
      <c r="FQ19" s="26">
        <v>0</v>
      </c>
      <c r="FR19" s="26">
        <v>0</v>
      </c>
      <c r="FS19" s="26">
        <v>0</v>
      </c>
      <c r="FT19" s="26">
        <v>0</v>
      </c>
      <c r="FU19" s="26">
        <v>0</v>
      </c>
      <c r="FV19" s="26">
        <v>0</v>
      </c>
      <c r="FW19" s="26">
        <v>0</v>
      </c>
      <c r="FX19" s="26">
        <v>0</v>
      </c>
      <c r="FY19" s="26">
        <v>0</v>
      </c>
      <c r="FZ19" s="26">
        <v>0</v>
      </c>
      <c r="GA19" s="26">
        <v>0</v>
      </c>
      <c r="GB19" s="26">
        <v>0</v>
      </c>
      <c r="GC19" s="26">
        <v>0</v>
      </c>
      <c r="GD19" s="26">
        <v>0</v>
      </c>
      <c r="GE19" s="26">
        <v>0</v>
      </c>
      <c r="GF19" s="26">
        <v>0</v>
      </c>
      <c r="GG19" s="26">
        <v>0</v>
      </c>
      <c r="GH19" s="26">
        <v>0</v>
      </c>
      <c r="GI19" s="26">
        <v>0</v>
      </c>
      <c r="GJ19" s="26">
        <v>0</v>
      </c>
      <c r="GK19" s="26">
        <v>0</v>
      </c>
      <c r="GL19" s="26">
        <v>0</v>
      </c>
      <c r="GM19" s="26">
        <v>0</v>
      </c>
      <c r="GN19" s="26">
        <v>0</v>
      </c>
      <c r="GO19" s="26">
        <v>0</v>
      </c>
      <c r="GP19" s="26">
        <v>0</v>
      </c>
      <c r="GQ19" s="26">
        <v>0</v>
      </c>
      <c r="GR19" s="26">
        <v>0</v>
      </c>
      <c r="GS19" s="26">
        <v>0</v>
      </c>
      <c r="GT19" s="26">
        <v>0</v>
      </c>
      <c r="GU19" s="26">
        <v>0</v>
      </c>
      <c r="GV19" s="26">
        <v>0</v>
      </c>
      <c r="GW19" s="26">
        <v>0</v>
      </c>
      <c r="GX19" s="26">
        <v>0</v>
      </c>
      <c r="GY19" s="26">
        <v>0</v>
      </c>
      <c r="GZ19" s="26">
        <v>0</v>
      </c>
      <c r="HA19" s="26">
        <v>0</v>
      </c>
      <c r="HB19" s="26">
        <v>0</v>
      </c>
      <c r="HC19" s="26">
        <v>0</v>
      </c>
      <c r="HD19" s="26">
        <v>0</v>
      </c>
      <c r="HE19" s="26">
        <v>0</v>
      </c>
      <c r="HF19" s="26">
        <v>0</v>
      </c>
      <c r="HG19" s="46">
        <v>0</v>
      </c>
      <c r="HH19" s="29">
        <v>0</v>
      </c>
      <c r="HI19" s="26">
        <v>0</v>
      </c>
      <c r="HJ19" s="46">
        <v>0</v>
      </c>
      <c r="HK19" s="29">
        <v>0</v>
      </c>
      <c r="HL19" s="26">
        <v>0</v>
      </c>
      <c r="HM19" s="46">
        <v>0</v>
      </c>
      <c r="HN19" s="26">
        <v>0</v>
      </c>
      <c r="HO19" s="47">
        <v>0</v>
      </c>
      <c r="HP19" s="47">
        <v>0</v>
      </c>
      <c r="HQ19" s="47">
        <v>0</v>
      </c>
      <c r="HR19" s="46">
        <v>0</v>
      </c>
      <c r="HS19" s="26">
        <v>0</v>
      </c>
      <c r="HT19" s="47">
        <v>0</v>
      </c>
      <c r="HU19" s="46">
        <v>0</v>
      </c>
      <c r="HV19" s="26">
        <v>0</v>
      </c>
      <c r="HW19" s="46">
        <v>0</v>
      </c>
      <c r="HX19" s="29">
        <v>0</v>
      </c>
      <c r="HY19" s="29">
        <v>0</v>
      </c>
      <c r="HZ19" s="26">
        <v>0</v>
      </c>
    </row>
    <row r="20" ht="14.1" customHeight="1" spans="1:234">
      <c r="A20" s="44" t="s">
        <v>104</v>
      </c>
      <c r="B20" s="44"/>
      <c r="C20" s="44"/>
      <c r="D20" s="44"/>
      <c r="E20" s="44" t="s">
        <v>105</v>
      </c>
      <c r="F20" s="34">
        <v>11632660</v>
      </c>
      <c r="G20" s="34">
        <v>11232660</v>
      </c>
      <c r="H20" s="26">
        <v>11232660</v>
      </c>
      <c r="I20" s="26">
        <v>0</v>
      </c>
      <c r="J20" s="26">
        <v>0</v>
      </c>
      <c r="K20" s="26">
        <v>8333879</v>
      </c>
      <c r="L20" s="26">
        <v>8141238</v>
      </c>
      <c r="M20" s="26">
        <v>4213920</v>
      </c>
      <c r="N20" s="26">
        <v>884412</v>
      </c>
      <c r="O20" s="26">
        <v>3227220</v>
      </c>
      <c r="P20" s="26">
        <v>102288</v>
      </c>
      <c r="Q20" s="26">
        <v>3853617</v>
      </c>
      <c r="R20" s="26">
        <v>106560</v>
      </c>
      <c r="S20" s="26">
        <v>0</v>
      </c>
      <c r="T20" s="26">
        <v>0</v>
      </c>
      <c r="U20" s="26">
        <v>0</v>
      </c>
      <c r="V20" s="26">
        <v>593460</v>
      </c>
      <c r="W20" s="26">
        <v>2767797</v>
      </c>
      <c r="X20" s="26">
        <v>0</v>
      </c>
      <c r="Y20" s="26">
        <v>0</v>
      </c>
      <c r="Z20" s="26">
        <v>0</v>
      </c>
      <c r="AA20" s="26">
        <v>0</v>
      </c>
      <c r="AB20" s="26">
        <v>169800</v>
      </c>
      <c r="AC20" s="26">
        <v>216000</v>
      </c>
      <c r="AD20" s="26">
        <v>0</v>
      </c>
      <c r="AE20" s="26">
        <v>0</v>
      </c>
      <c r="AF20" s="26">
        <v>0</v>
      </c>
      <c r="AG20" s="26">
        <v>0</v>
      </c>
      <c r="AH20" s="26">
        <v>0</v>
      </c>
      <c r="AI20" s="26">
        <v>73701</v>
      </c>
      <c r="AJ20" s="26">
        <v>192641</v>
      </c>
      <c r="AK20" s="26">
        <v>0</v>
      </c>
      <c r="AL20" s="26">
        <v>0</v>
      </c>
      <c r="AM20" s="26">
        <v>0</v>
      </c>
      <c r="AN20" s="26">
        <v>0</v>
      </c>
      <c r="AO20" s="26">
        <v>192641</v>
      </c>
      <c r="AP20" s="26">
        <v>92778</v>
      </c>
      <c r="AQ20" s="26">
        <v>38409</v>
      </c>
      <c r="AR20" s="26">
        <v>61454</v>
      </c>
      <c r="AS20" s="26">
        <v>0</v>
      </c>
      <c r="AT20" s="26">
        <v>0</v>
      </c>
      <c r="AU20" s="26">
        <v>0</v>
      </c>
      <c r="AV20" s="26">
        <v>0</v>
      </c>
      <c r="AW20" s="26">
        <v>0</v>
      </c>
      <c r="AX20" s="26">
        <v>0</v>
      </c>
      <c r="AY20" s="26">
        <v>0</v>
      </c>
      <c r="AZ20" s="26">
        <v>0</v>
      </c>
      <c r="BA20" s="26">
        <v>0</v>
      </c>
      <c r="BB20" s="26">
        <v>0</v>
      </c>
      <c r="BC20" s="26">
        <v>0</v>
      </c>
      <c r="BD20" s="26">
        <v>0</v>
      </c>
      <c r="BE20" s="26">
        <v>0</v>
      </c>
      <c r="BF20" s="26">
        <v>0</v>
      </c>
      <c r="BG20" s="26">
        <v>0</v>
      </c>
      <c r="BH20" s="26">
        <v>0</v>
      </c>
      <c r="BI20" s="26">
        <v>1032000</v>
      </c>
      <c r="BJ20" s="26">
        <v>541772</v>
      </c>
      <c r="BK20" s="26">
        <v>184318</v>
      </c>
      <c r="BL20" s="26">
        <v>55000</v>
      </c>
      <c r="BM20" s="26">
        <v>0</v>
      </c>
      <c r="BN20" s="26">
        <v>22000</v>
      </c>
      <c r="BO20" s="26">
        <v>49000</v>
      </c>
      <c r="BP20" s="26">
        <v>28000</v>
      </c>
      <c r="BQ20" s="26">
        <v>0</v>
      </c>
      <c r="BR20" s="26">
        <v>12000</v>
      </c>
      <c r="BS20" s="26">
        <v>130000</v>
      </c>
      <c r="BT20" s="26">
        <v>10000</v>
      </c>
      <c r="BU20" s="26">
        <v>51454</v>
      </c>
      <c r="BV20" s="26">
        <v>0</v>
      </c>
      <c r="BW20" s="26">
        <v>0</v>
      </c>
      <c r="BX20" s="26">
        <v>0</v>
      </c>
      <c r="BY20" s="26">
        <v>15228</v>
      </c>
      <c r="BZ20" s="26">
        <v>35000</v>
      </c>
      <c r="CA20" s="26">
        <v>30000</v>
      </c>
      <c r="CB20" s="26">
        <v>30000</v>
      </c>
      <c r="CC20" s="26">
        <v>0</v>
      </c>
      <c r="CD20" s="26">
        <v>0</v>
      </c>
      <c r="CE20" s="26">
        <v>30000</v>
      </c>
      <c r="CF20" s="26">
        <v>0</v>
      </c>
      <c r="CG20" s="26">
        <v>30000</v>
      </c>
      <c r="CH20" s="26">
        <v>0</v>
      </c>
      <c r="CI20" s="26">
        <v>100000</v>
      </c>
      <c r="CJ20" s="26">
        <v>0</v>
      </c>
      <c r="CK20" s="26">
        <v>0</v>
      </c>
      <c r="CL20" s="26">
        <v>38000</v>
      </c>
      <c r="CM20" s="26">
        <v>280000</v>
      </c>
      <c r="CN20" s="26">
        <v>40000</v>
      </c>
      <c r="CO20" s="26">
        <v>0</v>
      </c>
      <c r="CP20" s="26">
        <v>0</v>
      </c>
      <c r="CQ20" s="26">
        <v>0</v>
      </c>
      <c r="CR20" s="26">
        <v>30000</v>
      </c>
      <c r="CS20" s="45">
        <v>10000</v>
      </c>
      <c r="CT20" s="26">
        <v>240000</v>
      </c>
      <c r="CU20" s="26">
        <v>0</v>
      </c>
      <c r="CV20" s="26">
        <v>0</v>
      </c>
      <c r="CW20" s="26">
        <v>0</v>
      </c>
      <c r="CX20" s="26">
        <v>0</v>
      </c>
      <c r="CY20" s="26">
        <v>0</v>
      </c>
      <c r="CZ20" s="26">
        <v>0</v>
      </c>
      <c r="DA20" s="26">
        <v>0</v>
      </c>
      <c r="DB20" s="26">
        <v>0</v>
      </c>
      <c r="DC20" s="26">
        <v>0</v>
      </c>
      <c r="DD20" s="26">
        <v>0</v>
      </c>
      <c r="DE20" s="26">
        <v>0</v>
      </c>
      <c r="DF20" s="26">
        <v>0</v>
      </c>
      <c r="DG20" s="26">
        <v>0</v>
      </c>
      <c r="DH20" s="26">
        <v>0</v>
      </c>
      <c r="DI20" s="26">
        <v>0</v>
      </c>
      <c r="DJ20" s="26">
        <v>0</v>
      </c>
      <c r="DK20" s="26">
        <v>240000</v>
      </c>
      <c r="DL20" s="26">
        <v>800000</v>
      </c>
      <c r="DM20" s="26">
        <v>0</v>
      </c>
      <c r="DN20" s="26">
        <v>0</v>
      </c>
      <c r="DO20" s="26">
        <v>0</v>
      </c>
      <c r="DP20" s="26">
        <v>0</v>
      </c>
      <c r="DQ20" s="26">
        <v>0</v>
      </c>
      <c r="DR20" s="26">
        <v>0</v>
      </c>
      <c r="DS20" s="26">
        <v>0</v>
      </c>
      <c r="DT20" s="26">
        <v>0</v>
      </c>
      <c r="DU20" s="26">
        <v>0</v>
      </c>
      <c r="DV20" s="26">
        <v>0</v>
      </c>
      <c r="DW20" s="26">
        <v>0</v>
      </c>
      <c r="DX20" s="26">
        <v>0</v>
      </c>
      <c r="DY20" s="26">
        <v>0</v>
      </c>
      <c r="DZ20" s="26">
        <v>800000</v>
      </c>
      <c r="EA20" s="26">
        <v>0</v>
      </c>
      <c r="EB20" s="26">
        <v>0</v>
      </c>
      <c r="EC20" s="26">
        <v>0</v>
      </c>
      <c r="ED20" s="26">
        <v>0</v>
      </c>
      <c r="EE20" s="26">
        <v>800000</v>
      </c>
      <c r="EF20" s="26">
        <v>0</v>
      </c>
      <c r="EG20" s="26">
        <v>0</v>
      </c>
      <c r="EH20" s="26">
        <v>0</v>
      </c>
      <c r="EI20" s="26">
        <v>0</v>
      </c>
      <c r="EJ20" s="26">
        <v>0</v>
      </c>
      <c r="EK20" s="26">
        <v>0</v>
      </c>
      <c r="EL20" s="26">
        <v>0</v>
      </c>
      <c r="EM20" s="26">
        <v>0</v>
      </c>
      <c r="EN20" s="26">
        <v>0</v>
      </c>
      <c r="EO20" s="26">
        <v>0</v>
      </c>
      <c r="EP20" s="26">
        <v>0</v>
      </c>
      <c r="EQ20" s="26">
        <v>0</v>
      </c>
      <c r="ER20" s="26">
        <v>0</v>
      </c>
      <c r="ES20" s="26">
        <v>0</v>
      </c>
      <c r="ET20" s="26">
        <v>0</v>
      </c>
      <c r="EU20" s="26">
        <v>0</v>
      </c>
      <c r="EV20" s="26">
        <v>0</v>
      </c>
      <c r="EW20" s="26">
        <v>0</v>
      </c>
      <c r="EX20" s="26">
        <v>0</v>
      </c>
      <c r="EY20" s="26">
        <v>0</v>
      </c>
      <c r="EZ20" s="26">
        <v>0</v>
      </c>
      <c r="FA20" s="26">
        <v>0</v>
      </c>
      <c r="FB20" s="26">
        <v>0</v>
      </c>
      <c r="FC20" s="26">
        <v>0</v>
      </c>
      <c r="FD20" s="26">
        <v>0</v>
      </c>
      <c r="FE20" s="26">
        <v>0</v>
      </c>
      <c r="FF20" s="26">
        <v>0</v>
      </c>
      <c r="FG20" s="26">
        <v>0</v>
      </c>
      <c r="FH20" s="26">
        <v>0</v>
      </c>
      <c r="FI20" s="26">
        <v>1028781</v>
      </c>
      <c r="FJ20" s="26">
        <v>99228</v>
      </c>
      <c r="FK20" s="26">
        <v>0</v>
      </c>
      <c r="FL20" s="26">
        <v>0</v>
      </c>
      <c r="FM20" s="26">
        <v>0</v>
      </c>
      <c r="FN20" s="26">
        <v>0</v>
      </c>
      <c r="FO20" s="26">
        <v>0</v>
      </c>
      <c r="FP20" s="26">
        <v>93768</v>
      </c>
      <c r="FQ20" s="26">
        <v>0</v>
      </c>
      <c r="FR20" s="26">
        <v>0</v>
      </c>
      <c r="FS20" s="26">
        <v>93768</v>
      </c>
      <c r="FT20" s="26">
        <v>0</v>
      </c>
      <c r="FU20" s="26">
        <v>0</v>
      </c>
      <c r="FV20" s="26">
        <v>0</v>
      </c>
      <c r="FW20" s="26">
        <v>0</v>
      </c>
      <c r="FX20" s="26">
        <v>0</v>
      </c>
      <c r="FY20" s="26">
        <v>0</v>
      </c>
      <c r="FZ20" s="26">
        <v>0</v>
      </c>
      <c r="GA20" s="26">
        <v>0</v>
      </c>
      <c r="GB20" s="26">
        <v>0</v>
      </c>
      <c r="GC20" s="26">
        <v>0</v>
      </c>
      <c r="GD20" s="26">
        <v>0</v>
      </c>
      <c r="GE20" s="26">
        <v>0</v>
      </c>
      <c r="GF20" s="26">
        <v>0</v>
      </c>
      <c r="GG20" s="26">
        <v>0</v>
      </c>
      <c r="GH20" s="26">
        <v>0</v>
      </c>
      <c r="GI20" s="26">
        <v>0</v>
      </c>
      <c r="GJ20" s="26">
        <v>0</v>
      </c>
      <c r="GK20" s="26">
        <v>5460</v>
      </c>
      <c r="GL20" s="26">
        <v>5460</v>
      </c>
      <c r="GM20" s="26">
        <v>0</v>
      </c>
      <c r="GN20" s="26">
        <v>0</v>
      </c>
      <c r="GO20" s="26">
        <v>0</v>
      </c>
      <c r="GP20" s="26">
        <v>0</v>
      </c>
      <c r="GQ20" s="26">
        <v>0</v>
      </c>
      <c r="GR20" s="26">
        <v>0</v>
      </c>
      <c r="GS20" s="26">
        <v>0</v>
      </c>
      <c r="GT20" s="26">
        <v>0</v>
      </c>
      <c r="GU20" s="26">
        <v>0</v>
      </c>
      <c r="GV20" s="26">
        <v>0</v>
      </c>
      <c r="GW20" s="26">
        <v>0</v>
      </c>
      <c r="GX20" s="26">
        <v>929553</v>
      </c>
      <c r="GY20" s="26">
        <v>0</v>
      </c>
      <c r="GZ20" s="26">
        <v>0</v>
      </c>
      <c r="HA20" s="26">
        <v>0</v>
      </c>
      <c r="HB20" s="26">
        <v>0</v>
      </c>
      <c r="HC20" s="26">
        <v>0</v>
      </c>
      <c r="HD20" s="26">
        <v>0</v>
      </c>
      <c r="HE20" s="26">
        <v>929553</v>
      </c>
      <c r="HF20" s="26">
        <v>0</v>
      </c>
      <c r="HG20" s="46">
        <v>0</v>
      </c>
      <c r="HH20" s="29">
        <v>0</v>
      </c>
      <c r="HI20" s="26">
        <v>0</v>
      </c>
      <c r="HJ20" s="46">
        <v>0</v>
      </c>
      <c r="HK20" s="29">
        <v>0</v>
      </c>
      <c r="HL20" s="26">
        <v>0</v>
      </c>
      <c r="HM20" s="46">
        <v>0</v>
      </c>
      <c r="HN20" s="26">
        <v>0</v>
      </c>
      <c r="HO20" s="47">
        <v>0</v>
      </c>
      <c r="HP20" s="47">
        <v>0</v>
      </c>
      <c r="HQ20" s="47">
        <v>0</v>
      </c>
      <c r="HR20" s="46">
        <v>0</v>
      </c>
      <c r="HS20" s="26">
        <v>0</v>
      </c>
      <c r="HT20" s="47">
        <v>0</v>
      </c>
      <c r="HU20" s="46">
        <v>0</v>
      </c>
      <c r="HV20" s="26">
        <v>0</v>
      </c>
      <c r="HW20" s="46">
        <v>0</v>
      </c>
      <c r="HX20" s="29">
        <v>0</v>
      </c>
      <c r="HY20" s="29">
        <v>0</v>
      </c>
      <c r="HZ20" s="26">
        <v>0</v>
      </c>
    </row>
    <row r="21" ht="14.1" customHeight="1" spans="1:234">
      <c r="A21" s="44"/>
      <c r="B21" s="44" t="s">
        <v>101</v>
      </c>
      <c r="C21" s="44"/>
      <c r="D21" s="44"/>
      <c r="E21" s="44" t="s">
        <v>106</v>
      </c>
      <c r="F21" s="34">
        <v>11632660</v>
      </c>
      <c r="G21" s="34">
        <v>11232660</v>
      </c>
      <c r="H21" s="26">
        <v>11232660</v>
      </c>
      <c r="I21" s="26">
        <v>0</v>
      </c>
      <c r="J21" s="26">
        <v>0</v>
      </c>
      <c r="K21" s="26">
        <v>8333879</v>
      </c>
      <c r="L21" s="26">
        <v>8141238</v>
      </c>
      <c r="M21" s="26">
        <v>4213920</v>
      </c>
      <c r="N21" s="26">
        <v>884412</v>
      </c>
      <c r="O21" s="26">
        <v>3227220</v>
      </c>
      <c r="P21" s="26">
        <v>102288</v>
      </c>
      <c r="Q21" s="26">
        <v>3853617</v>
      </c>
      <c r="R21" s="26">
        <v>106560</v>
      </c>
      <c r="S21" s="26">
        <v>0</v>
      </c>
      <c r="T21" s="26">
        <v>0</v>
      </c>
      <c r="U21" s="26">
        <v>0</v>
      </c>
      <c r="V21" s="26">
        <v>593460</v>
      </c>
      <c r="W21" s="26">
        <v>2767797</v>
      </c>
      <c r="X21" s="26">
        <v>0</v>
      </c>
      <c r="Y21" s="26">
        <v>0</v>
      </c>
      <c r="Z21" s="26">
        <v>0</v>
      </c>
      <c r="AA21" s="26">
        <v>0</v>
      </c>
      <c r="AB21" s="26">
        <v>169800</v>
      </c>
      <c r="AC21" s="26">
        <v>216000</v>
      </c>
      <c r="AD21" s="26">
        <v>0</v>
      </c>
      <c r="AE21" s="26">
        <v>0</v>
      </c>
      <c r="AF21" s="26">
        <v>0</v>
      </c>
      <c r="AG21" s="26">
        <v>0</v>
      </c>
      <c r="AH21" s="26">
        <v>0</v>
      </c>
      <c r="AI21" s="26">
        <v>73701</v>
      </c>
      <c r="AJ21" s="26">
        <v>192641</v>
      </c>
      <c r="AK21" s="26">
        <v>0</v>
      </c>
      <c r="AL21" s="26">
        <v>0</v>
      </c>
      <c r="AM21" s="26">
        <v>0</v>
      </c>
      <c r="AN21" s="26">
        <v>0</v>
      </c>
      <c r="AO21" s="26">
        <v>192641</v>
      </c>
      <c r="AP21" s="26">
        <v>92778</v>
      </c>
      <c r="AQ21" s="26">
        <v>38409</v>
      </c>
      <c r="AR21" s="26">
        <v>61454</v>
      </c>
      <c r="AS21" s="26">
        <v>0</v>
      </c>
      <c r="AT21" s="26">
        <v>0</v>
      </c>
      <c r="AU21" s="26">
        <v>0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1032000</v>
      </c>
      <c r="BJ21" s="26">
        <v>541772</v>
      </c>
      <c r="BK21" s="26">
        <v>184318</v>
      </c>
      <c r="BL21" s="26">
        <v>55000</v>
      </c>
      <c r="BM21" s="26">
        <v>0</v>
      </c>
      <c r="BN21" s="26">
        <v>22000</v>
      </c>
      <c r="BO21" s="26">
        <v>49000</v>
      </c>
      <c r="BP21" s="26">
        <v>28000</v>
      </c>
      <c r="BQ21" s="26">
        <v>0</v>
      </c>
      <c r="BR21" s="26">
        <v>12000</v>
      </c>
      <c r="BS21" s="26">
        <v>130000</v>
      </c>
      <c r="BT21" s="26">
        <v>10000</v>
      </c>
      <c r="BU21" s="26">
        <v>51454</v>
      </c>
      <c r="BV21" s="26">
        <v>0</v>
      </c>
      <c r="BW21" s="26">
        <v>0</v>
      </c>
      <c r="BX21" s="26">
        <v>0</v>
      </c>
      <c r="BY21" s="26">
        <v>15228</v>
      </c>
      <c r="BZ21" s="26">
        <v>35000</v>
      </c>
      <c r="CA21" s="26">
        <v>30000</v>
      </c>
      <c r="CB21" s="26">
        <v>30000</v>
      </c>
      <c r="CC21" s="26">
        <v>0</v>
      </c>
      <c r="CD21" s="26">
        <v>0</v>
      </c>
      <c r="CE21" s="26">
        <v>30000</v>
      </c>
      <c r="CF21" s="26">
        <v>0</v>
      </c>
      <c r="CG21" s="26">
        <v>30000</v>
      </c>
      <c r="CH21" s="26">
        <v>0</v>
      </c>
      <c r="CI21" s="26">
        <v>100000</v>
      </c>
      <c r="CJ21" s="26">
        <v>0</v>
      </c>
      <c r="CK21" s="26">
        <v>0</v>
      </c>
      <c r="CL21" s="26">
        <v>38000</v>
      </c>
      <c r="CM21" s="26">
        <v>280000</v>
      </c>
      <c r="CN21" s="26">
        <v>40000</v>
      </c>
      <c r="CO21" s="26">
        <v>0</v>
      </c>
      <c r="CP21" s="26">
        <v>0</v>
      </c>
      <c r="CQ21" s="26">
        <v>0</v>
      </c>
      <c r="CR21" s="26">
        <v>30000</v>
      </c>
      <c r="CS21" s="45">
        <v>10000</v>
      </c>
      <c r="CT21" s="26">
        <v>240000</v>
      </c>
      <c r="CU21" s="26">
        <v>0</v>
      </c>
      <c r="CV21" s="26">
        <v>0</v>
      </c>
      <c r="CW21" s="26">
        <v>0</v>
      </c>
      <c r="CX21" s="26">
        <v>0</v>
      </c>
      <c r="CY21" s="26">
        <v>0</v>
      </c>
      <c r="CZ21" s="26">
        <v>0</v>
      </c>
      <c r="DA21" s="26">
        <v>0</v>
      </c>
      <c r="DB21" s="26">
        <v>0</v>
      </c>
      <c r="DC21" s="26">
        <v>0</v>
      </c>
      <c r="DD21" s="26">
        <v>0</v>
      </c>
      <c r="DE21" s="26">
        <v>0</v>
      </c>
      <c r="DF21" s="26">
        <v>0</v>
      </c>
      <c r="DG21" s="26">
        <v>0</v>
      </c>
      <c r="DH21" s="26">
        <v>0</v>
      </c>
      <c r="DI21" s="26">
        <v>0</v>
      </c>
      <c r="DJ21" s="26">
        <v>0</v>
      </c>
      <c r="DK21" s="26">
        <v>240000</v>
      </c>
      <c r="DL21" s="26">
        <v>800000</v>
      </c>
      <c r="DM21" s="26">
        <v>0</v>
      </c>
      <c r="DN21" s="26">
        <v>0</v>
      </c>
      <c r="DO21" s="26">
        <v>0</v>
      </c>
      <c r="DP21" s="26">
        <v>0</v>
      </c>
      <c r="DQ21" s="26">
        <v>0</v>
      </c>
      <c r="DR21" s="26">
        <v>0</v>
      </c>
      <c r="DS21" s="26">
        <v>0</v>
      </c>
      <c r="DT21" s="26">
        <v>0</v>
      </c>
      <c r="DU21" s="26">
        <v>0</v>
      </c>
      <c r="DV21" s="26">
        <v>0</v>
      </c>
      <c r="DW21" s="26">
        <v>0</v>
      </c>
      <c r="DX21" s="26">
        <v>0</v>
      </c>
      <c r="DY21" s="26">
        <v>0</v>
      </c>
      <c r="DZ21" s="26">
        <v>800000</v>
      </c>
      <c r="EA21" s="26">
        <v>0</v>
      </c>
      <c r="EB21" s="26">
        <v>0</v>
      </c>
      <c r="EC21" s="26">
        <v>0</v>
      </c>
      <c r="ED21" s="26">
        <v>0</v>
      </c>
      <c r="EE21" s="26">
        <v>800000</v>
      </c>
      <c r="EF21" s="26">
        <v>0</v>
      </c>
      <c r="EG21" s="26">
        <v>0</v>
      </c>
      <c r="EH21" s="26">
        <v>0</v>
      </c>
      <c r="EI21" s="26">
        <v>0</v>
      </c>
      <c r="EJ21" s="26">
        <v>0</v>
      </c>
      <c r="EK21" s="26">
        <v>0</v>
      </c>
      <c r="EL21" s="26">
        <v>0</v>
      </c>
      <c r="EM21" s="26">
        <v>0</v>
      </c>
      <c r="EN21" s="26">
        <v>0</v>
      </c>
      <c r="EO21" s="26">
        <v>0</v>
      </c>
      <c r="EP21" s="26">
        <v>0</v>
      </c>
      <c r="EQ21" s="26">
        <v>0</v>
      </c>
      <c r="ER21" s="26">
        <v>0</v>
      </c>
      <c r="ES21" s="26">
        <v>0</v>
      </c>
      <c r="ET21" s="26">
        <v>0</v>
      </c>
      <c r="EU21" s="26">
        <v>0</v>
      </c>
      <c r="EV21" s="26">
        <v>0</v>
      </c>
      <c r="EW21" s="26">
        <v>0</v>
      </c>
      <c r="EX21" s="26">
        <v>0</v>
      </c>
      <c r="EY21" s="26">
        <v>0</v>
      </c>
      <c r="EZ21" s="26">
        <v>0</v>
      </c>
      <c r="FA21" s="26">
        <v>0</v>
      </c>
      <c r="FB21" s="26">
        <v>0</v>
      </c>
      <c r="FC21" s="26">
        <v>0</v>
      </c>
      <c r="FD21" s="26">
        <v>0</v>
      </c>
      <c r="FE21" s="26">
        <v>0</v>
      </c>
      <c r="FF21" s="26">
        <v>0</v>
      </c>
      <c r="FG21" s="26">
        <v>0</v>
      </c>
      <c r="FH21" s="26">
        <v>0</v>
      </c>
      <c r="FI21" s="26">
        <v>1028781</v>
      </c>
      <c r="FJ21" s="26">
        <v>99228</v>
      </c>
      <c r="FK21" s="26">
        <v>0</v>
      </c>
      <c r="FL21" s="26">
        <v>0</v>
      </c>
      <c r="FM21" s="26">
        <v>0</v>
      </c>
      <c r="FN21" s="26">
        <v>0</v>
      </c>
      <c r="FO21" s="26">
        <v>0</v>
      </c>
      <c r="FP21" s="26">
        <v>93768</v>
      </c>
      <c r="FQ21" s="26">
        <v>0</v>
      </c>
      <c r="FR21" s="26">
        <v>0</v>
      </c>
      <c r="FS21" s="26">
        <v>93768</v>
      </c>
      <c r="FT21" s="26">
        <v>0</v>
      </c>
      <c r="FU21" s="26">
        <v>0</v>
      </c>
      <c r="FV21" s="26">
        <v>0</v>
      </c>
      <c r="FW21" s="26">
        <v>0</v>
      </c>
      <c r="FX21" s="26">
        <v>0</v>
      </c>
      <c r="FY21" s="26">
        <v>0</v>
      </c>
      <c r="FZ21" s="26">
        <v>0</v>
      </c>
      <c r="GA21" s="26">
        <v>0</v>
      </c>
      <c r="GB21" s="26">
        <v>0</v>
      </c>
      <c r="GC21" s="26">
        <v>0</v>
      </c>
      <c r="GD21" s="26">
        <v>0</v>
      </c>
      <c r="GE21" s="26">
        <v>0</v>
      </c>
      <c r="GF21" s="26">
        <v>0</v>
      </c>
      <c r="GG21" s="26">
        <v>0</v>
      </c>
      <c r="GH21" s="26">
        <v>0</v>
      </c>
      <c r="GI21" s="26">
        <v>0</v>
      </c>
      <c r="GJ21" s="26">
        <v>0</v>
      </c>
      <c r="GK21" s="26">
        <v>5460</v>
      </c>
      <c r="GL21" s="26">
        <v>5460</v>
      </c>
      <c r="GM21" s="26">
        <v>0</v>
      </c>
      <c r="GN21" s="26">
        <v>0</v>
      </c>
      <c r="GO21" s="26">
        <v>0</v>
      </c>
      <c r="GP21" s="26">
        <v>0</v>
      </c>
      <c r="GQ21" s="26">
        <v>0</v>
      </c>
      <c r="GR21" s="26">
        <v>0</v>
      </c>
      <c r="GS21" s="26">
        <v>0</v>
      </c>
      <c r="GT21" s="26">
        <v>0</v>
      </c>
      <c r="GU21" s="26">
        <v>0</v>
      </c>
      <c r="GV21" s="26">
        <v>0</v>
      </c>
      <c r="GW21" s="26">
        <v>0</v>
      </c>
      <c r="GX21" s="26">
        <v>929553</v>
      </c>
      <c r="GY21" s="26">
        <v>0</v>
      </c>
      <c r="GZ21" s="26">
        <v>0</v>
      </c>
      <c r="HA21" s="26">
        <v>0</v>
      </c>
      <c r="HB21" s="26">
        <v>0</v>
      </c>
      <c r="HC21" s="26">
        <v>0</v>
      </c>
      <c r="HD21" s="26">
        <v>0</v>
      </c>
      <c r="HE21" s="26">
        <v>929553</v>
      </c>
      <c r="HF21" s="26">
        <v>0</v>
      </c>
      <c r="HG21" s="46">
        <v>0</v>
      </c>
      <c r="HH21" s="29">
        <v>0</v>
      </c>
      <c r="HI21" s="26">
        <v>0</v>
      </c>
      <c r="HJ21" s="46">
        <v>0</v>
      </c>
      <c r="HK21" s="29">
        <v>0</v>
      </c>
      <c r="HL21" s="26">
        <v>0</v>
      </c>
      <c r="HM21" s="46">
        <v>0</v>
      </c>
      <c r="HN21" s="26">
        <v>0</v>
      </c>
      <c r="HO21" s="47">
        <v>0</v>
      </c>
      <c r="HP21" s="47">
        <v>0</v>
      </c>
      <c r="HQ21" s="47">
        <v>0</v>
      </c>
      <c r="HR21" s="46">
        <v>0</v>
      </c>
      <c r="HS21" s="26">
        <v>0</v>
      </c>
      <c r="HT21" s="47">
        <v>0</v>
      </c>
      <c r="HU21" s="46">
        <v>0</v>
      </c>
      <c r="HV21" s="26">
        <v>0</v>
      </c>
      <c r="HW21" s="46">
        <v>0</v>
      </c>
      <c r="HX21" s="29">
        <v>0</v>
      </c>
      <c r="HY21" s="29">
        <v>0</v>
      </c>
      <c r="HZ21" s="26">
        <v>0</v>
      </c>
    </row>
    <row r="22" ht="14.1" customHeight="1" spans="1:234">
      <c r="A22" s="44"/>
      <c r="B22" s="44"/>
      <c r="C22" s="44" t="s">
        <v>96</v>
      </c>
      <c r="D22" s="44"/>
      <c r="E22" s="44" t="s">
        <v>107</v>
      </c>
      <c r="F22" s="34">
        <v>2759000</v>
      </c>
      <c r="G22" s="34">
        <v>2569000</v>
      </c>
      <c r="H22" s="26">
        <v>2569000</v>
      </c>
      <c r="I22" s="26">
        <v>0</v>
      </c>
      <c r="J22" s="26">
        <v>0</v>
      </c>
      <c r="K22" s="26">
        <v>2364632</v>
      </c>
      <c r="L22" s="26">
        <v>2328694</v>
      </c>
      <c r="M22" s="26">
        <v>1206228</v>
      </c>
      <c r="N22" s="26">
        <v>884412</v>
      </c>
      <c r="O22" s="26">
        <v>276720</v>
      </c>
      <c r="P22" s="26">
        <v>45096</v>
      </c>
      <c r="Q22" s="26">
        <v>1048765</v>
      </c>
      <c r="R22" s="26">
        <v>26640</v>
      </c>
      <c r="S22" s="26">
        <v>0</v>
      </c>
      <c r="T22" s="26">
        <v>0</v>
      </c>
      <c r="U22" s="26">
        <v>0</v>
      </c>
      <c r="V22" s="26">
        <v>593460</v>
      </c>
      <c r="W22" s="26">
        <v>258865</v>
      </c>
      <c r="X22" s="26">
        <v>0</v>
      </c>
      <c r="Y22" s="26">
        <v>0</v>
      </c>
      <c r="Z22" s="26">
        <v>0</v>
      </c>
      <c r="AA22" s="26">
        <v>0</v>
      </c>
      <c r="AB22" s="26">
        <v>169800</v>
      </c>
      <c r="AC22" s="26">
        <v>0</v>
      </c>
      <c r="AD22" s="26">
        <v>0</v>
      </c>
      <c r="AE22" s="26">
        <v>0</v>
      </c>
      <c r="AF22" s="26">
        <v>0</v>
      </c>
      <c r="AG22" s="26">
        <v>0</v>
      </c>
      <c r="AH22" s="26">
        <v>0</v>
      </c>
      <c r="AI22" s="26">
        <v>73701</v>
      </c>
      <c r="AJ22" s="26">
        <v>35938</v>
      </c>
      <c r="AK22" s="26">
        <v>0</v>
      </c>
      <c r="AL22" s="26">
        <v>0</v>
      </c>
      <c r="AM22" s="26">
        <v>0</v>
      </c>
      <c r="AN22" s="26">
        <v>0</v>
      </c>
      <c r="AO22" s="26">
        <v>35938</v>
      </c>
      <c r="AP22" s="26">
        <v>8830</v>
      </c>
      <c r="AQ22" s="26">
        <v>10426</v>
      </c>
      <c r="AR22" s="26">
        <v>16682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110000</v>
      </c>
      <c r="BJ22" s="26">
        <v>30000</v>
      </c>
      <c r="BK22" s="26">
        <v>6318</v>
      </c>
      <c r="BL22" s="26">
        <v>0</v>
      </c>
      <c r="BM22" s="26">
        <v>0</v>
      </c>
      <c r="BN22" s="26">
        <v>8000</v>
      </c>
      <c r="BO22" s="26">
        <v>6000</v>
      </c>
      <c r="BP22" s="26">
        <v>3000</v>
      </c>
      <c r="BQ22" s="26">
        <v>0</v>
      </c>
      <c r="BR22" s="26">
        <v>0</v>
      </c>
      <c r="BS22" s="26">
        <v>0</v>
      </c>
      <c r="BT22" s="26">
        <v>0</v>
      </c>
      <c r="BU22" s="26">
        <v>6682</v>
      </c>
      <c r="BV22" s="26">
        <v>0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80000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45">
        <v>0</v>
      </c>
      <c r="CT22" s="26">
        <v>0</v>
      </c>
      <c r="CU22" s="26">
        <v>0</v>
      </c>
      <c r="CV22" s="26">
        <v>0</v>
      </c>
      <c r="CW22" s="26">
        <v>0</v>
      </c>
      <c r="CX22" s="26">
        <v>0</v>
      </c>
      <c r="CY22" s="26">
        <v>0</v>
      </c>
      <c r="CZ22" s="26">
        <v>0</v>
      </c>
      <c r="DA22" s="26">
        <v>0</v>
      </c>
      <c r="DB22" s="26">
        <v>0</v>
      </c>
      <c r="DC22" s="26">
        <v>0</v>
      </c>
      <c r="DD22" s="26">
        <v>0</v>
      </c>
      <c r="DE22" s="26">
        <v>0</v>
      </c>
      <c r="DF22" s="26">
        <v>0</v>
      </c>
      <c r="DG22" s="26">
        <v>0</v>
      </c>
      <c r="DH22" s="26">
        <v>0</v>
      </c>
      <c r="DI22" s="26">
        <v>0</v>
      </c>
      <c r="DJ22" s="26">
        <v>0</v>
      </c>
      <c r="DK22" s="26">
        <v>0</v>
      </c>
      <c r="DL22" s="26">
        <v>0</v>
      </c>
      <c r="DM22" s="26">
        <v>0</v>
      </c>
      <c r="DN22" s="26">
        <v>0</v>
      </c>
      <c r="DO22" s="26">
        <v>0</v>
      </c>
      <c r="DP22" s="26">
        <v>0</v>
      </c>
      <c r="DQ22" s="26">
        <v>0</v>
      </c>
      <c r="DR22" s="26">
        <v>0</v>
      </c>
      <c r="DS22" s="26">
        <v>0</v>
      </c>
      <c r="DT22" s="26">
        <v>0</v>
      </c>
      <c r="DU22" s="26">
        <v>0</v>
      </c>
      <c r="DV22" s="26">
        <v>0</v>
      </c>
      <c r="DW22" s="26">
        <v>0</v>
      </c>
      <c r="DX22" s="26">
        <v>0</v>
      </c>
      <c r="DY22" s="26">
        <v>0</v>
      </c>
      <c r="DZ22" s="26">
        <v>0</v>
      </c>
      <c r="EA22" s="26">
        <v>0</v>
      </c>
      <c r="EB22" s="26">
        <v>0</v>
      </c>
      <c r="EC22" s="26">
        <v>0</v>
      </c>
      <c r="ED22" s="26">
        <v>0</v>
      </c>
      <c r="EE22" s="26">
        <v>0</v>
      </c>
      <c r="EF22" s="26">
        <v>0</v>
      </c>
      <c r="EG22" s="26">
        <v>0</v>
      </c>
      <c r="EH22" s="26">
        <v>0</v>
      </c>
      <c r="EI22" s="26">
        <v>0</v>
      </c>
      <c r="EJ22" s="26">
        <v>0</v>
      </c>
      <c r="EK22" s="26">
        <v>0</v>
      </c>
      <c r="EL22" s="26">
        <v>0</v>
      </c>
      <c r="EM22" s="26">
        <v>0</v>
      </c>
      <c r="EN22" s="26">
        <v>0</v>
      </c>
      <c r="EO22" s="26">
        <v>0</v>
      </c>
      <c r="EP22" s="26">
        <v>0</v>
      </c>
      <c r="EQ22" s="26">
        <v>0</v>
      </c>
      <c r="ER22" s="26">
        <v>0</v>
      </c>
      <c r="ES22" s="26">
        <v>0</v>
      </c>
      <c r="ET22" s="26">
        <v>0</v>
      </c>
      <c r="EU22" s="26">
        <v>0</v>
      </c>
      <c r="EV22" s="26">
        <v>0</v>
      </c>
      <c r="EW22" s="26">
        <v>0</v>
      </c>
      <c r="EX22" s="26">
        <v>0</v>
      </c>
      <c r="EY22" s="26">
        <v>0</v>
      </c>
      <c r="EZ22" s="26">
        <v>0</v>
      </c>
      <c r="FA22" s="26">
        <v>0</v>
      </c>
      <c r="FB22" s="26">
        <v>0</v>
      </c>
      <c r="FC22" s="26">
        <v>0</v>
      </c>
      <c r="FD22" s="26">
        <v>0</v>
      </c>
      <c r="FE22" s="26">
        <v>0</v>
      </c>
      <c r="FF22" s="26">
        <v>0</v>
      </c>
      <c r="FG22" s="26">
        <v>0</v>
      </c>
      <c r="FH22" s="26">
        <v>0</v>
      </c>
      <c r="FI22" s="26">
        <v>94368</v>
      </c>
      <c r="FJ22" s="26">
        <v>94368</v>
      </c>
      <c r="FK22" s="26">
        <v>0</v>
      </c>
      <c r="FL22" s="26">
        <v>0</v>
      </c>
      <c r="FM22" s="26">
        <v>0</v>
      </c>
      <c r="FN22" s="26">
        <v>0</v>
      </c>
      <c r="FO22" s="26">
        <v>0</v>
      </c>
      <c r="FP22" s="26">
        <v>93768</v>
      </c>
      <c r="FQ22" s="26">
        <v>0</v>
      </c>
      <c r="FR22" s="26">
        <v>0</v>
      </c>
      <c r="FS22" s="26">
        <v>93768</v>
      </c>
      <c r="FT22" s="26">
        <v>0</v>
      </c>
      <c r="FU22" s="26">
        <v>0</v>
      </c>
      <c r="FV22" s="26">
        <v>0</v>
      </c>
      <c r="FW22" s="26">
        <v>0</v>
      </c>
      <c r="FX22" s="26">
        <v>0</v>
      </c>
      <c r="FY22" s="26">
        <v>0</v>
      </c>
      <c r="FZ22" s="26">
        <v>0</v>
      </c>
      <c r="GA22" s="26">
        <v>0</v>
      </c>
      <c r="GB22" s="26">
        <v>0</v>
      </c>
      <c r="GC22" s="26">
        <v>0</v>
      </c>
      <c r="GD22" s="26">
        <v>0</v>
      </c>
      <c r="GE22" s="26">
        <v>0</v>
      </c>
      <c r="GF22" s="26">
        <v>0</v>
      </c>
      <c r="GG22" s="26">
        <v>0</v>
      </c>
      <c r="GH22" s="26">
        <v>0</v>
      </c>
      <c r="GI22" s="26">
        <v>0</v>
      </c>
      <c r="GJ22" s="26">
        <v>0</v>
      </c>
      <c r="GK22" s="26">
        <v>600</v>
      </c>
      <c r="GL22" s="26">
        <v>600</v>
      </c>
      <c r="GM22" s="26">
        <v>0</v>
      </c>
      <c r="GN22" s="26">
        <v>0</v>
      </c>
      <c r="GO22" s="26">
        <v>0</v>
      </c>
      <c r="GP22" s="26">
        <v>0</v>
      </c>
      <c r="GQ22" s="26">
        <v>0</v>
      </c>
      <c r="GR22" s="26">
        <v>0</v>
      </c>
      <c r="GS22" s="26">
        <v>0</v>
      </c>
      <c r="GT22" s="26">
        <v>0</v>
      </c>
      <c r="GU22" s="26">
        <v>0</v>
      </c>
      <c r="GV22" s="26">
        <v>0</v>
      </c>
      <c r="GW22" s="26">
        <v>0</v>
      </c>
      <c r="GX22" s="26">
        <v>0</v>
      </c>
      <c r="GY22" s="26">
        <v>0</v>
      </c>
      <c r="GZ22" s="26">
        <v>0</v>
      </c>
      <c r="HA22" s="26">
        <v>0</v>
      </c>
      <c r="HB22" s="26">
        <v>0</v>
      </c>
      <c r="HC22" s="26">
        <v>0</v>
      </c>
      <c r="HD22" s="26">
        <v>0</v>
      </c>
      <c r="HE22" s="26">
        <v>0</v>
      </c>
      <c r="HF22" s="26">
        <v>0</v>
      </c>
      <c r="HG22" s="46">
        <v>0</v>
      </c>
      <c r="HH22" s="29">
        <v>0</v>
      </c>
      <c r="HI22" s="26">
        <v>0</v>
      </c>
      <c r="HJ22" s="46">
        <v>0</v>
      </c>
      <c r="HK22" s="29">
        <v>0</v>
      </c>
      <c r="HL22" s="26">
        <v>0</v>
      </c>
      <c r="HM22" s="46">
        <v>0</v>
      </c>
      <c r="HN22" s="26">
        <v>0</v>
      </c>
      <c r="HO22" s="47">
        <v>0</v>
      </c>
      <c r="HP22" s="47">
        <v>0</v>
      </c>
      <c r="HQ22" s="47">
        <v>0</v>
      </c>
      <c r="HR22" s="46">
        <v>0</v>
      </c>
      <c r="HS22" s="26">
        <v>0</v>
      </c>
      <c r="HT22" s="47">
        <v>0</v>
      </c>
      <c r="HU22" s="46">
        <v>0</v>
      </c>
      <c r="HV22" s="26">
        <v>0</v>
      </c>
      <c r="HW22" s="46">
        <v>0</v>
      </c>
      <c r="HX22" s="29">
        <v>0</v>
      </c>
      <c r="HY22" s="29">
        <v>0</v>
      </c>
      <c r="HZ22" s="26">
        <v>0</v>
      </c>
    </row>
    <row r="23" ht="14.1" customHeight="1" spans="1:234">
      <c r="A23" s="44" t="s">
        <v>108</v>
      </c>
      <c r="B23" s="44" t="s">
        <v>103</v>
      </c>
      <c r="C23" s="44" t="s">
        <v>100</v>
      </c>
      <c r="D23" s="44" t="s">
        <v>87</v>
      </c>
      <c r="E23" s="44" t="s">
        <v>88</v>
      </c>
      <c r="F23" s="34">
        <v>2759000</v>
      </c>
      <c r="G23" s="34">
        <v>2569000</v>
      </c>
      <c r="H23" s="26">
        <v>2569000</v>
      </c>
      <c r="I23" s="26">
        <v>0</v>
      </c>
      <c r="J23" s="26">
        <v>0</v>
      </c>
      <c r="K23" s="26">
        <v>2364632</v>
      </c>
      <c r="L23" s="26">
        <v>2328694</v>
      </c>
      <c r="M23" s="26">
        <v>1206228</v>
      </c>
      <c r="N23" s="26">
        <v>884412</v>
      </c>
      <c r="O23" s="26">
        <v>276720</v>
      </c>
      <c r="P23" s="26">
        <v>45096</v>
      </c>
      <c r="Q23" s="26">
        <v>1048765</v>
      </c>
      <c r="R23" s="26">
        <v>26640</v>
      </c>
      <c r="S23" s="26">
        <v>0</v>
      </c>
      <c r="T23" s="26">
        <v>0</v>
      </c>
      <c r="U23" s="26">
        <v>0</v>
      </c>
      <c r="V23" s="26">
        <v>593460</v>
      </c>
      <c r="W23" s="26">
        <v>258865</v>
      </c>
      <c r="X23" s="26">
        <v>0</v>
      </c>
      <c r="Y23" s="26">
        <v>0</v>
      </c>
      <c r="Z23" s="26">
        <v>0</v>
      </c>
      <c r="AA23" s="26">
        <v>0</v>
      </c>
      <c r="AB23" s="26">
        <v>169800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73701</v>
      </c>
      <c r="AJ23" s="26">
        <v>35938</v>
      </c>
      <c r="AK23" s="26">
        <v>0</v>
      </c>
      <c r="AL23" s="26">
        <v>0</v>
      </c>
      <c r="AM23" s="26">
        <v>0</v>
      </c>
      <c r="AN23" s="26">
        <v>0</v>
      </c>
      <c r="AO23" s="26">
        <v>35938</v>
      </c>
      <c r="AP23" s="26">
        <v>8830</v>
      </c>
      <c r="AQ23" s="26">
        <v>10426</v>
      </c>
      <c r="AR23" s="26">
        <v>16682</v>
      </c>
      <c r="AS23" s="26">
        <v>0</v>
      </c>
      <c r="AT23" s="26">
        <v>0</v>
      </c>
      <c r="AU23" s="26">
        <v>0</v>
      </c>
      <c r="AV23" s="26">
        <v>0</v>
      </c>
      <c r="AW23" s="26">
        <v>0</v>
      </c>
      <c r="AX23" s="26">
        <v>0</v>
      </c>
      <c r="AY23" s="26">
        <v>0</v>
      </c>
      <c r="AZ23" s="26">
        <v>0</v>
      </c>
      <c r="BA23" s="26">
        <v>0</v>
      </c>
      <c r="BB23" s="26">
        <v>0</v>
      </c>
      <c r="BC23" s="26">
        <v>0</v>
      </c>
      <c r="BD23" s="26">
        <v>0</v>
      </c>
      <c r="BE23" s="26">
        <v>0</v>
      </c>
      <c r="BF23" s="26">
        <v>0</v>
      </c>
      <c r="BG23" s="26">
        <v>0</v>
      </c>
      <c r="BH23" s="26">
        <v>0</v>
      </c>
      <c r="BI23" s="26">
        <v>110000</v>
      </c>
      <c r="BJ23" s="26">
        <v>30000</v>
      </c>
      <c r="BK23" s="26">
        <v>6318</v>
      </c>
      <c r="BL23" s="26">
        <v>0</v>
      </c>
      <c r="BM23" s="26">
        <v>0</v>
      </c>
      <c r="BN23" s="26">
        <v>8000</v>
      </c>
      <c r="BO23" s="26">
        <v>6000</v>
      </c>
      <c r="BP23" s="26">
        <v>3000</v>
      </c>
      <c r="BQ23" s="26">
        <v>0</v>
      </c>
      <c r="BR23" s="26">
        <v>0</v>
      </c>
      <c r="BS23" s="26">
        <v>0</v>
      </c>
      <c r="BT23" s="26">
        <v>0</v>
      </c>
      <c r="BU23" s="26">
        <v>6682</v>
      </c>
      <c r="BV23" s="26">
        <v>0</v>
      </c>
      <c r="BW23" s="26">
        <v>0</v>
      </c>
      <c r="BX23" s="26">
        <v>0</v>
      </c>
      <c r="BY23" s="26">
        <v>0</v>
      </c>
      <c r="BZ23" s="26">
        <v>0</v>
      </c>
      <c r="CA23" s="26">
        <v>0</v>
      </c>
      <c r="CB23" s="26">
        <v>0</v>
      </c>
      <c r="CC23" s="26">
        <v>0</v>
      </c>
      <c r="CD23" s="26">
        <v>0</v>
      </c>
      <c r="CE23" s="26">
        <v>0</v>
      </c>
      <c r="CF23" s="26">
        <v>0</v>
      </c>
      <c r="CG23" s="26">
        <v>0</v>
      </c>
      <c r="CH23" s="26">
        <v>0</v>
      </c>
      <c r="CI23" s="26">
        <v>80000</v>
      </c>
      <c r="CJ23" s="26">
        <v>0</v>
      </c>
      <c r="CK23" s="26">
        <v>0</v>
      </c>
      <c r="CL23" s="26">
        <v>0</v>
      </c>
      <c r="CM23" s="26">
        <v>0</v>
      </c>
      <c r="CN23" s="26">
        <v>0</v>
      </c>
      <c r="CO23" s="26">
        <v>0</v>
      </c>
      <c r="CP23" s="26">
        <v>0</v>
      </c>
      <c r="CQ23" s="26">
        <v>0</v>
      </c>
      <c r="CR23" s="26">
        <v>0</v>
      </c>
      <c r="CS23" s="45">
        <v>0</v>
      </c>
      <c r="CT23" s="26">
        <v>0</v>
      </c>
      <c r="CU23" s="26">
        <v>0</v>
      </c>
      <c r="CV23" s="26">
        <v>0</v>
      </c>
      <c r="CW23" s="26">
        <v>0</v>
      </c>
      <c r="CX23" s="26">
        <v>0</v>
      </c>
      <c r="CY23" s="26">
        <v>0</v>
      </c>
      <c r="CZ23" s="26">
        <v>0</v>
      </c>
      <c r="DA23" s="26">
        <v>0</v>
      </c>
      <c r="DB23" s="26">
        <v>0</v>
      </c>
      <c r="DC23" s="26">
        <v>0</v>
      </c>
      <c r="DD23" s="26">
        <v>0</v>
      </c>
      <c r="DE23" s="26">
        <v>0</v>
      </c>
      <c r="DF23" s="26">
        <v>0</v>
      </c>
      <c r="DG23" s="26">
        <v>0</v>
      </c>
      <c r="DH23" s="26">
        <v>0</v>
      </c>
      <c r="DI23" s="26">
        <v>0</v>
      </c>
      <c r="DJ23" s="26">
        <v>0</v>
      </c>
      <c r="DK23" s="26">
        <v>0</v>
      </c>
      <c r="DL23" s="26">
        <v>0</v>
      </c>
      <c r="DM23" s="26">
        <v>0</v>
      </c>
      <c r="DN23" s="26">
        <v>0</v>
      </c>
      <c r="DO23" s="26">
        <v>0</v>
      </c>
      <c r="DP23" s="26">
        <v>0</v>
      </c>
      <c r="DQ23" s="26">
        <v>0</v>
      </c>
      <c r="DR23" s="26">
        <v>0</v>
      </c>
      <c r="DS23" s="26">
        <v>0</v>
      </c>
      <c r="DT23" s="26">
        <v>0</v>
      </c>
      <c r="DU23" s="26">
        <v>0</v>
      </c>
      <c r="DV23" s="26">
        <v>0</v>
      </c>
      <c r="DW23" s="26">
        <v>0</v>
      </c>
      <c r="DX23" s="26">
        <v>0</v>
      </c>
      <c r="DY23" s="26">
        <v>0</v>
      </c>
      <c r="DZ23" s="26">
        <v>0</v>
      </c>
      <c r="EA23" s="26">
        <v>0</v>
      </c>
      <c r="EB23" s="26">
        <v>0</v>
      </c>
      <c r="EC23" s="26">
        <v>0</v>
      </c>
      <c r="ED23" s="26">
        <v>0</v>
      </c>
      <c r="EE23" s="26">
        <v>0</v>
      </c>
      <c r="EF23" s="26">
        <v>0</v>
      </c>
      <c r="EG23" s="26">
        <v>0</v>
      </c>
      <c r="EH23" s="26">
        <v>0</v>
      </c>
      <c r="EI23" s="26">
        <v>0</v>
      </c>
      <c r="EJ23" s="26">
        <v>0</v>
      </c>
      <c r="EK23" s="26">
        <v>0</v>
      </c>
      <c r="EL23" s="26">
        <v>0</v>
      </c>
      <c r="EM23" s="26">
        <v>0</v>
      </c>
      <c r="EN23" s="26">
        <v>0</v>
      </c>
      <c r="EO23" s="26">
        <v>0</v>
      </c>
      <c r="EP23" s="26">
        <v>0</v>
      </c>
      <c r="EQ23" s="26">
        <v>0</v>
      </c>
      <c r="ER23" s="26">
        <v>0</v>
      </c>
      <c r="ES23" s="26">
        <v>0</v>
      </c>
      <c r="ET23" s="26">
        <v>0</v>
      </c>
      <c r="EU23" s="26">
        <v>0</v>
      </c>
      <c r="EV23" s="26">
        <v>0</v>
      </c>
      <c r="EW23" s="26">
        <v>0</v>
      </c>
      <c r="EX23" s="26">
        <v>0</v>
      </c>
      <c r="EY23" s="26">
        <v>0</v>
      </c>
      <c r="EZ23" s="26">
        <v>0</v>
      </c>
      <c r="FA23" s="26">
        <v>0</v>
      </c>
      <c r="FB23" s="26">
        <v>0</v>
      </c>
      <c r="FC23" s="26">
        <v>0</v>
      </c>
      <c r="FD23" s="26">
        <v>0</v>
      </c>
      <c r="FE23" s="26">
        <v>0</v>
      </c>
      <c r="FF23" s="26">
        <v>0</v>
      </c>
      <c r="FG23" s="26">
        <v>0</v>
      </c>
      <c r="FH23" s="26">
        <v>0</v>
      </c>
      <c r="FI23" s="26">
        <v>94368</v>
      </c>
      <c r="FJ23" s="26">
        <v>94368</v>
      </c>
      <c r="FK23" s="26">
        <v>0</v>
      </c>
      <c r="FL23" s="26">
        <v>0</v>
      </c>
      <c r="FM23" s="26">
        <v>0</v>
      </c>
      <c r="FN23" s="26">
        <v>0</v>
      </c>
      <c r="FO23" s="26">
        <v>0</v>
      </c>
      <c r="FP23" s="26">
        <v>93768</v>
      </c>
      <c r="FQ23" s="26">
        <v>0</v>
      </c>
      <c r="FR23" s="26">
        <v>0</v>
      </c>
      <c r="FS23" s="26">
        <v>93768</v>
      </c>
      <c r="FT23" s="26">
        <v>0</v>
      </c>
      <c r="FU23" s="26">
        <v>0</v>
      </c>
      <c r="FV23" s="26">
        <v>0</v>
      </c>
      <c r="FW23" s="26">
        <v>0</v>
      </c>
      <c r="FX23" s="26">
        <v>0</v>
      </c>
      <c r="FY23" s="26">
        <v>0</v>
      </c>
      <c r="FZ23" s="26">
        <v>0</v>
      </c>
      <c r="GA23" s="26">
        <v>0</v>
      </c>
      <c r="GB23" s="26">
        <v>0</v>
      </c>
      <c r="GC23" s="26">
        <v>0</v>
      </c>
      <c r="GD23" s="26">
        <v>0</v>
      </c>
      <c r="GE23" s="26">
        <v>0</v>
      </c>
      <c r="GF23" s="26">
        <v>0</v>
      </c>
      <c r="GG23" s="26">
        <v>0</v>
      </c>
      <c r="GH23" s="26">
        <v>0</v>
      </c>
      <c r="GI23" s="26">
        <v>0</v>
      </c>
      <c r="GJ23" s="26">
        <v>0</v>
      </c>
      <c r="GK23" s="26">
        <v>600</v>
      </c>
      <c r="GL23" s="26">
        <v>600</v>
      </c>
      <c r="GM23" s="26">
        <v>0</v>
      </c>
      <c r="GN23" s="26">
        <v>0</v>
      </c>
      <c r="GO23" s="26">
        <v>0</v>
      </c>
      <c r="GP23" s="26">
        <v>0</v>
      </c>
      <c r="GQ23" s="26">
        <v>0</v>
      </c>
      <c r="GR23" s="26">
        <v>0</v>
      </c>
      <c r="GS23" s="26">
        <v>0</v>
      </c>
      <c r="GT23" s="26">
        <v>0</v>
      </c>
      <c r="GU23" s="26">
        <v>0</v>
      </c>
      <c r="GV23" s="26">
        <v>0</v>
      </c>
      <c r="GW23" s="26">
        <v>0</v>
      </c>
      <c r="GX23" s="26">
        <v>0</v>
      </c>
      <c r="GY23" s="26">
        <v>0</v>
      </c>
      <c r="GZ23" s="26">
        <v>0</v>
      </c>
      <c r="HA23" s="26">
        <v>0</v>
      </c>
      <c r="HB23" s="26">
        <v>0</v>
      </c>
      <c r="HC23" s="26">
        <v>0</v>
      </c>
      <c r="HD23" s="26">
        <v>0</v>
      </c>
      <c r="HE23" s="26">
        <v>0</v>
      </c>
      <c r="HF23" s="26">
        <v>0</v>
      </c>
      <c r="HG23" s="46">
        <v>0</v>
      </c>
      <c r="HH23" s="29">
        <v>0</v>
      </c>
      <c r="HI23" s="26">
        <v>0</v>
      </c>
      <c r="HJ23" s="46">
        <v>0</v>
      </c>
      <c r="HK23" s="29">
        <v>0</v>
      </c>
      <c r="HL23" s="26">
        <v>0</v>
      </c>
      <c r="HM23" s="46">
        <v>0</v>
      </c>
      <c r="HN23" s="26">
        <v>0</v>
      </c>
      <c r="HO23" s="47">
        <v>0</v>
      </c>
      <c r="HP23" s="47">
        <v>0</v>
      </c>
      <c r="HQ23" s="47">
        <v>0</v>
      </c>
      <c r="HR23" s="46">
        <v>0</v>
      </c>
      <c r="HS23" s="26">
        <v>0</v>
      </c>
      <c r="HT23" s="47">
        <v>0</v>
      </c>
      <c r="HU23" s="46">
        <v>0</v>
      </c>
      <c r="HV23" s="26">
        <v>0</v>
      </c>
      <c r="HW23" s="46">
        <v>0</v>
      </c>
      <c r="HX23" s="29">
        <v>0</v>
      </c>
      <c r="HY23" s="29">
        <v>0</v>
      </c>
      <c r="HZ23" s="26">
        <v>0</v>
      </c>
    </row>
    <row r="24" ht="14.1" customHeight="1" spans="1:234">
      <c r="A24" s="44"/>
      <c r="B24" s="44"/>
      <c r="C24" s="44" t="s">
        <v>101</v>
      </c>
      <c r="D24" s="44"/>
      <c r="E24" s="44" t="s">
        <v>109</v>
      </c>
      <c r="F24" s="34">
        <v>1524826</v>
      </c>
      <c r="G24" s="34">
        <v>1314826</v>
      </c>
      <c r="H24" s="26">
        <v>1314826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6">
        <v>0</v>
      </c>
      <c r="V24" s="26">
        <v>0</v>
      </c>
      <c r="W24" s="26">
        <v>0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0</v>
      </c>
      <c r="AG24" s="26">
        <v>0</v>
      </c>
      <c r="AH24" s="26">
        <v>0</v>
      </c>
      <c r="AI24" s="26">
        <v>0</v>
      </c>
      <c r="AJ24" s="26">
        <v>0</v>
      </c>
      <c r="AK24" s="26">
        <v>0</v>
      </c>
      <c r="AL24" s="26">
        <v>0</v>
      </c>
      <c r="AM24" s="26">
        <v>0</v>
      </c>
      <c r="AN24" s="26">
        <v>0</v>
      </c>
      <c r="AO24" s="26">
        <v>0</v>
      </c>
      <c r="AP24" s="26">
        <v>0</v>
      </c>
      <c r="AQ24" s="26">
        <v>0</v>
      </c>
      <c r="AR24" s="26">
        <v>0</v>
      </c>
      <c r="AS24" s="26">
        <v>0</v>
      </c>
      <c r="AT24" s="26">
        <v>0</v>
      </c>
      <c r="AU24" s="26">
        <v>0</v>
      </c>
      <c r="AV24" s="26">
        <v>0</v>
      </c>
      <c r="AW24" s="26">
        <v>0</v>
      </c>
      <c r="AX24" s="26">
        <v>0</v>
      </c>
      <c r="AY24" s="26">
        <v>0</v>
      </c>
      <c r="AZ24" s="26">
        <v>0</v>
      </c>
      <c r="BA24" s="26">
        <v>0</v>
      </c>
      <c r="BB24" s="26">
        <v>0</v>
      </c>
      <c r="BC24" s="26">
        <v>0</v>
      </c>
      <c r="BD24" s="26">
        <v>0</v>
      </c>
      <c r="BE24" s="26">
        <v>0</v>
      </c>
      <c r="BF24" s="26">
        <v>0</v>
      </c>
      <c r="BG24" s="26">
        <v>0</v>
      </c>
      <c r="BH24" s="26">
        <v>0</v>
      </c>
      <c r="BI24" s="26">
        <v>240000</v>
      </c>
      <c r="BJ24" s="26">
        <v>0</v>
      </c>
      <c r="BK24" s="26">
        <v>0</v>
      </c>
      <c r="BL24" s="26">
        <v>0</v>
      </c>
      <c r="BM24" s="26">
        <v>0</v>
      </c>
      <c r="BN24" s="26">
        <v>0</v>
      </c>
      <c r="BO24" s="26">
        <v>0</v>
      </c>
      <c r="BP24" s="26">
        <v>0</v>
      </c>
      <c r="BQ24" s="26">
        <v>0</v>
      </c>
      <c r="BR24" s="26">
        <v>0</v>
      </c>
      <c r="BS24" s="26">
        <v>0</v>
      </c>
      <c r="BT24" s="26">
        <v>0</v>
      </c>
      <c r="BU24" s="26">
        <v>0</v>
      </c>
      <c r="BV24" s="26">
        <v>0</v>
      </c>
      <c r="BW24" s="26">
        <v>0</v>
      </c>
      <c r="BX24" s="26">
        <v>0</v>
      </c>
      <c r="BY24" s="26">
        <v>0</v>
      </c>
      <c r="BZ24" s="26">
        <v>0</v>
      </c>
      <c r="CA24" s="26">
        <v>0</v>
      </c>
      <c r="CB24" s="26">
        <v>0</v>
      </c>
      <c r="CC24" s="26">
        <v>0</v>
      </c>
      <c r="CD24" s="26">
        <v>0</v>
      </c>
      <c r="CE24" s="26">
        <v>0</v>
      </c>
      <c r="CF24" s="26">
        <v>0</v>
      </c>
      <c r="CG24" s="26">
        <v>0</v>
      </c>
      <c r="CH24" s="26">
        <v>0</v>
      </c>
      <c r="CI24" s="26">
        <v>0</v>
      </c>
      <c r="CJ24" s="26">
        <v>0</v>
      </c>
      <c r="CK24" s="26">
        <v>0</v>
      </c>
      <c r="CL24" s="26">
        <v>0</v>
      </c>
      <c r="CM24" s="26">
        <v>240000</v>
      </c>
      <c r="CN24" s="26">
        <v>0</v>
      </c>
      <c r="CO24" s="26">
        <v>0</v>
      </c>
      <c r="CP24" s="26">
        <v>0</v>
      </c>
      <c r="CQ24" s="26">
        <v>0</v>
      </c>
      <c r="CR24" s="26">
        <v>0</v>
      </c>
      <c r="CS24" s="45">
        <v>0</v>
      </c>
      <c r="CT24" s="26">
        <v>240000</v>
      </c>
      <c r="CU24" s="26">
        <v>0</v>
      </c>
      <c r="CV24" s="26">
        <v>0</v>
      </c>
      <c r="CW24" s="26">
        <v>0</v>
      </c>
      <c r="CX24" s="26">
        <v>0</v>
      </c>
      <c r="CY24" s="26">
        <v>0</v>
      </c>
      <c r="CZ24" s="26">
        <v>0</v>
      </c>
      <c r="DA24" s="26">
        <v>0</v>
      </c>
      <c r="DB24" s="26">
        <v>0</v>
      </c>
      <c r="DC24" s="26">
        <v>0</v>
      </c>
      <c r="DD24" s="26">
        <v>0</v>
      </c>
      <c r="DE24" s="26">
        <v>0</v>
      </c>
      <c r="DF24" s="26">
        <v>0</v>
      </c>
      <c r="DG24" s="26">
        <v>0</v>
      </c>
      <c r="DH24" s="26">
        <v>0</v>
      </c>
      <c r="DI24" s="26">
        <v>0</v>
      </c>
      <c r="DJ24" s="26">
        <v>0</v>
      </c>
      <c r="DK24" s="26">
        <v>240000</v>
      </c>
      <c r="DL24" s="26">
        <v>800000</v>
      </c>
      <c r="DM24" s="26">
        <v>0</v>
      </c>
      <c r="DN24" s="26">
        <v>0</v>
      </c>
      <c r="DO24" s="26">
        <v>0</v>
      </c>
      <c r="DP24" s="26">
        <v>0</v>
      </c>
      <c r="DQ24" s="26">
        <v>0</v>
      </c>
      <c r="DR24" s="26">
        <v>0</v>
      </c>
      <c r="DS24" s="26">
        <v>0</v>
      </c>
      <c r="DT24" s="26">
        <v>0</v>
      </c>
      <c r="DU24" s="26">
        <v>0</v>
      </c>
      <c r="DV24" s="26">
        <v>0</v>
      </c>
      <c r="DW24" s="26">
        <v>0</v>
      </c>
      <c r="DX24" s="26">
        <v>0</v>
      </c>
      <c r="DY24" s="26">
        <v>0</v>
      </c>
      <c r="DZ24" s="26">
        <v>800000</v>
      </c>
      <c r="EA24" s="26">
        <v>0</v>
      </c>
      <c r="EB24" s="26">
        <v>0</v>
      </c>
      <c r="EC24" s="26">
        <v>0</v>
      </c>
      <c r="ED24" s="26">
        <v>0</v>
      </c>
      <c r="EE24" s="26">
        <v>800000</v>
      </c>
      <c r="EF24" s="26">
        <v>0</v>
      </c>
      <c r="EG24" s="26">
        <v>0</v>
      </c>
      <c r="EH24" s="26">
        <v>0</v>
      </c>
      <c r="EI24" s="26">
        <v>0</v>
      </c>
      <c r="EJ24" s="26">
        <v>0</v>
      </c>
      <c r="EK24" s="26">
        <v>0</v>
      </c>
      <c r="EL24" s="26">
        <v>0</v>
      </c>
      <c r="EM24" s="26">
        <v>0</v>
      </c>
      <c r="EN24" s="26">
        <v>0</v>
      </c>
      <c r="EO24" s="26">
        <v>0</v>
      </c>
      <c r="EP24" s="26">
        <v>0</v>
      </c>
      <c r="EQ24" s="26">
        <v>0</v>
      </c>
      <c r="ER24" s="26">
        <v>0</v>
      </c>
      <c r="ES24" s="26">
        <v>0</v>
      </c>
      <c r="ET24" s="26">
        <v>0</v>
      </c>
      <c r="EU24" s="26">
        <v>0</v>
      </c>
      <c r="EV24" s="26">
        <v>0</v>
      </c>
      <c r="EW24" s="26">
        <v>0</v>
      </c>
      <c r="EX24" s="26">
        <v>0</v>
      </c>
      <c r="EY24" s="26">
        <v>0</v>
      </c>
      <c r="EZ24" s="26">
        <v>0</v>
      </c>
      <c r="FA24" s="26">
        <v>0</v>
      </c>
      <c r="FB24" s="26">
        <v>0</v>
      </c>
      <c r="FC24" s="26">
        <v>0</v>
      </c>
      <c r="FD24" s="26">
        <v>0</v>
      </c>
      <c r="FE24" s="26">
        <v>0</v>
      </c>
      <c r="FF24" s="26">
        <v>0</v>
      </c>
      <c r="FG24" s="26">
        <v>0</v>
      </c>
      <c r="FH24" s="26">
        <v>0</v>
      </c>
      <c r="FI24" s="26">
        <v>274826</v>
      </c>
      <c r="FJ24" s="26">
        <v>0</v>
      </c>
      <c r="FK24" s="26">
        <v>0</v>
      </c>
      <c r="FL24" s="26">
        <v>0</v>
      </c>
      <c r="FM24" s="26">
        <v>0</v>
      </c>
      <c r="FN24" s="26">
        <v>0</v>
      </c>
      <c r="FO24" s="26">
        <v>0</v>
      </c>
      <c r="FP24" s="26">
        <v>0</v>
      </c>
      <c r="FQ24" s="26">
        <v>0</v>
      </c>
      <c r="FR24" s="26">
        <v>0</v>
      </c>
      <c r="FS24" s="26">
        <v>0</v>
      </c>
      <c r="FT24" s="26">
        <v>0</v>
      </c>
      <c r="FU24" s="26">
        <v>0</v>
      </c>
      <c r="FV24" s="26">
        <v>0</v>
      </c>
      <c r="FW24" s="26">
        <v>0</v>
      </c>
      <c r="FX24" s="26">
        <v>0</v>
      </c>
      <c r="FY24" s="26">
        <v>0</v>
      </c>
      <c r="FZ24" s="26">
        <v>0</v>
      </c>
      <c r="GA24" s="26">
        <v>0</v>
      </c>
      <c r="GB24" s="26">
        <v>0</v>
      </c>
      <c r="GC24" s="26">
        <v>0</v>
      </c>
      <c r="GD24" s="26">
        <v>0</v>
      </c>
      <c r="GE24" s="26">
        <v>0</v>
      </c>
      <c r="GF24" s="26">
        <v>0</v>
      </c>
      <c r="GG24" s="26">
        <v>0</v>
      </c>
      <c r="GH24" s="26">
        <v>0</v>
      </c>
      <c r="GI24" s="26">
        <v>0</v>
      </c>
      <c r="GJ24" s="26">
        <v>0</v>
      </c>
      <c r="GK24" s="26">
        <v>0</v>
      </c>
      <c r="GL24" s="26">
        <v>0</v>
      </c>
      <c r="GM24" s="26">
        <v>0</v>
      </c>
      <c r="GN24" s="26">
        <v>0</v>
      </c>
      <c r="GO24" s="26">
        <v>0</v>
      </c>
      <c r="GP24" s="26">
        <v>0</v>
      </c>
      <c r="GQ24" s="26">
        <v>0</v>
      </c>
      <c r="GR24" s="26">
        <v>0</v>
      </c>
      <c r="GS24" s="26">
        <v>0</v>
      </c>
      <c r="GT24" s="26">
        <v>0</v>
      </c>
      <c r="GU24" s="26">
        <v>0</v>
      </c>
      <c r="GV24" s="26">
        <v>0</v>
      </c>
      <c r="GW24" s="26">
        <v>0</v>
      </c>
      <c r="GX24" s="26">
        <v>274826</v>
      </c>
      <c r="GY24" s="26">
        <v>0</v>
      </c>
      <c r="GZ24" s="26">
        <v>0</v>
      </c>
      <c r="HA24" s="26">
        <v>0</v>
      </c>
      <c r="HB24" s="26">
        <v>0</v>
      </c>
      <c r="HC24" s="26">
        <v>0</v>
      </c>
      <c r="HD24" s="26">
        <v>0</v>
      </c>
      <c r="HE24" s="26">
        <v>274826</v>
      </c>
      <c r="HF24" s="26">
        <v>0</v>
      </c>
      <c r="HG24" s="46">
        <v>0</v>
      </c>
      <c r="HH24" s="29">
        <v>0</v>
      </c>
      <c r="HI24" s="26">
        <v>0</v>
      </c>
      <c r="HJ24" s="46">
        <v>0</v>
      </c>
      <c r="HK24" s="29">
        <v>0</v>
      </c>
      <c r="HL24" s="26">
        <v>0</v>
      </c>
      <c r="HM24" s="46">
        <v>0</v>
      </c>
      <c r="HN24" s="26">
        <v>0</v>
      </c>
      <c r="HO24" s="47">
        <v>0</v>
      </c>
      <c r="HP24" s="47">
        <v>0</v>
      </c>
      <c r="HQ24" s="47">
        <v>0</v>
      </c>
      <c r="HR24" s="46">
        <v>0</v>
      </c>
      <c r="HS24" s="26">
        <v>0</v>
      </c>
      <c r="HT24" s="47">
        <v>0</v>
      </c>
      <c r="HU24" s="46">
        <v>0</v>
      </c>
      <c r="HV24" s="26">
        <v>0</v>
      </c>
      <c r="HW24" s="46">
        <v>0</v>
      </c>
      <c r="HX24" s="29">
        <v>0</v>
      </c>
      <c r="HY24" s="29">
        <v>0</v>
      </c>
      <c r="HZ24" s="26">
        <v>0</v>
      </c>
    </row>
    <row r="25" ht="14.1" customHeight="1" spans="1:234">
      <c r="A25" s="44" t="s">
        <v>108</v>
      </c>
      <c r="B25" s="44" t="s">
        <v>103</v>
      </c>
      <c r="C25" s="44" t="s">
        <v>103</v>
      </c>
      <c r="D25" s="44" t="s">
        <v>87</v>
      </c>
      <c r="E25" s="44" t="s">
        <v>88</v>
      </c>
      <c r="F25" s="34">
        <v>1524826</v>
      </c>
      <c r="G25" s="34">
        <v>1314826</v>
      </c>
      <c r="H25" s="26">
        <v>1314826</v>
      </c>
      <c r="I25" s="26">
        <v>0</v>
      </c>
      <c r="J25" s="26">
        <v>0</v>
      </c>
      <c r="K25" s="26">
        <v>0</v>
      </c>
      <c r="L25" s="26">
        <v>0</v>
      </c>
      <c r="M25" s="26">
        <v>0</v>
      </c>
      <c r="N25" s="26">
        <v>0</v>
      </c>
      <c r="O25" s="26">
        <v>0</v>
      </c>
      <c r="P25" s="26">
        <v>0</v>
      </c>
      <c r="Q25" s="26">
        <v>0</v>
      </c>
      <c r="R25" s="26">
        <v>0</v>
      </c>
      <c r="S25" s="26">
        <v>0</v>
      </c>
      <c r="T25" s="26">
        <v>0</v>
      </c>
      <c r="U25" s="26">
        <v>0</v>
      </c>
      <c r="V25" s="26">
        <v>0</v>
      </c>
      <c r="W25" s="26">
        <v>0</v>
      </c>
      <c r="X25" s="26">
        <v>0</v>
      </c>
      <c r="Y25" s="26">
        <v>0</v>
      </c>
      <c r="Z25" s="26">
        <v>0</v>
      </c>
      <c r="AA25" s="26">
        <v>0</v>
      </c>
      <c r="AB25" s="26">
        <v>0</v>
      </c>
      <c r="AC25" s="26">
        <v>0</v>
      </c>
      <c r="AD25" s="26">
        <v>0</v>
      </c>
      <c r="AE25" s="26">
        <v>0</v>
      </c>
      <c r="AF25" s="26">
        <v>0</v>
      </c>
      <c r="AG25" s="26">
        <v>0</v>
      </c>
      <c r="AH25" s="26">
        <v>0</v>
      </c>
      <c r="AI25" s="26">
        <v>0</v>
      </c>
      <c r="AJ25" s="26">
        <v>0</v>
      </c>
      <c r="AK25" s="26">
        <v>0</v>
      </c>
      <c r="AL25" s="26">
        <v>0</v>
      </c>
      <c r="AM25" s="26">
        <v>0</v>
      </c>
      <c r="AN25" s="26">
        <v>0</v>
      </c>
      <c r="AO25" s="26">
        <v>0</v>
      </c>
      <c r="AP25" s="26">
        <v>0</v>
      </c>
      <c r="AQ25" s="26">
        <v>0</v>
      </c>
      <c r="AR25" s="26">
        <v>0</v>
      </c>
      <c r="AS25" s="26">
        <v>0</v>
      </c>
      <c r="AT25" s="26">
        <v>0</v>
      </c>
      <c r="AU25" s="26">
        <v>0</v>
      </c>
      <c r="AV25" s="26">
        <v>0</v>
      </c>
      <c r="AW25" s="26">
        <v>0</v>
      </c>
      <c r="AX25" s="26">
        <v>0</v>
      </c>
      <c r="AY25" s="26">
        <v>0</v>
      </c>
      <c r="AZ25" s="26">
        <v>0</v>
      </c>
      <c r="BA25" s="26">
        <v>0</v>
      </c>
      <c r="BB25" s="26">
        <v>0</v>
      </c>
      <c r="BC25" s="26">
        <v>0</v>
      </c>
      <c r="BD25" s="26">
        <v>0</v>
      </c>
      <c r="BE25" s="26">
        <v>0</v>
      </c>
      <c r="BF25" s="26">
        <v>0</v>
      </c>
      <c r="BG25" s="26">
        <v>0</v>
      </c>
      <c r="BH25" s="26">
        <v>0</v>
      </c>
      <c r="BI25" s="26">
        <v>240000</v>
      </c>
      <c r="BJ25" s="26">
        <v>0</v>
      </c>
      <c r="BK25" s="26">
        <v>0</v>
      </c>
      <c r="BL25" s="26">
        <v>0</v>
      </c>
      <c r="BM25" s="26">
        <v>0</v>
      </c>
      <c r="BN25" s="26">
        <v>0</v>
      </c>
      <c r="BO25" s="26">
        <v>0</v>
      </c>
      <c r="BP25" s="26">
        <v>0</v>
      </c>
      <c r="BQ25" s="26">
        <v>0</v>
      </c>
      <c r="BR25" s="26">
        <v>0</v>
      </c>
      <c r="BS25" s="26">
        <v>0</v>
      </c>
      <c r="BT25" s="26">
        <v>0</v>
      </c>
      <c r="BU25" s="26">
        <v>0</v>
      </c>
      <c r="BV25" s="26">
        <v>0</v>
      </c>
      <c r="BW25" s="26">
        <v>0</v>
      </c>
      <c r="BX25" s="26">
        <v>0</v>
      </c>
      <c r="BY25" s="26">
        <v>0</v>
      </c>
      <c r="BZ25" s="26">
        <v>0</v>
      </c>
      <c r="CA25" s="26">
        <v>0</v>
      </c>
      <c r="CB25" s="26">
        <v>0</v>
      </c>
      <c r="CC25" s="26">
        <v>0</v>
      </c>
      <c r="CD25" s="26">
        <v>0</v>
      </c>
      <c r="CE25" s="26">
        <v>0</v>
      </c>
      <c r="CF25" s="26">
        <v>0</v>
      </c>
      <c r="CG25" s="26">
        <v>0</v>
      </c>
      <c r="CH25" s="26">
        <v>0</v>
      </c>
      <c r="CI25" s="26">
        <v>0</v>
      </c>
      <c r="CJ25" s="26">
        <v>0</v>
      </c>
      <c r="CK25" s="26">
        <v>0</v>
      </c>
      <c r="CL25" s="26">
        <v>0</v>
      </c>
      <c r="CM25" s="26">
        <v>240000</v>
      </c>
      <c r="CN25" s="26">
        <v>0</v>
      </c>
      <c r="CO25" s="26">
        <v>0</v>
      </c>
      <c r="CP25" s="26">
        <v>0</v>
      </c>
      <c r="CQ25" s="26">
        <v>0</v>
      </c>
      <c r="CR25" s="26">
        <v>0</v>
      </c>
      <c r="CS25" s="45">
        <v>0</v>
      </c>
      <c r="CT25" s="26">
        <v>240000</v>
      </c>
      <c r="CU25" s="26">
        <v>0</v>
      </c>
      <c r="CV25" s="26">
        <v>0</v>
      </c>
      <c r="CW25" s="26">
        <v>0</v>
      </c>
      <c r="CX25" s="26">
        <v>0</v>
      </c>
      <c r="CY25" s="26">
        <v>0</v>
      </c>
      <c r="CZ25" s="26">
        <v>0</v>
      </c>
      <c r="DA25" s="26">
        <v>0</v>
      </c>
      <c r="DB25" s="26">
        <v>0</v>
      </c>
      <c r="DC25" s="26">
        <v>0</v>
      </c>
      <c r="DD25" s="26">
        <v>0</v>
      </c>
      <c r="DE25" s="26">
        <v>0</v>
      </c>
      <c r="DF25" s="26">
        <v>0</v>
      </c>
      <c r="DG25" s="26">
        <v>0</v>
      </c>
      <c r="DH25" s="26">
        <v>0</v>
      </c>
      <c r="DI25" s="26">
        <v>0</v>
      </c>
      <c r="DJ25" s="26">
        <v>0</v>
      </c>
      <c r="DK25" s="26">
        <v>240000</v>
      </c>
      <c r="DL25" s="26">
        <v>800000</v>
      </c>
      <c r="DM25" s="26">
        <v>0</v>
      </c>
      <c r="DN25" s="26">
        <v>0</v>
      </c>
      <c r="DO25" s="26">
        <v>0</v>
      </c>
      <c r="DP25" s="26">
        <v>0</v>
      </c>
      <c r="DQ25" s="26">
        <v>0</v>
      </c>
      <c r="DR25" s="26">
        <v>0</v>
      </c>
      <c r="DS25" s="26">
        <v>0</v>
      </c>
      <c r="DT25" s="26">
        <v>0</v>
      </c>
      <c r="DU25" s="26">
        <v>0</v>
      </c>
      <c r="DV25" s="26">
        <v>0</v>
      </c>
      <c r="DW25" s="26">
        <v>0</v>
      </c>
      <c r="DX25" s="26">
        <v>0</v>
      </c>
      <c r="DY25" s="26">
        <v>0</v>
      </c>
      <c r="DZ25" s="26">
        <v>800000</v>
      </c>
      <c r="EA25" s="26">
        <v>0</v>
      </c>
      <c r="EB25" s="26">
        <v>0</v>
      </c>
      <c r="EC25" s="26">
        <v>0</v>
      </c>
      <c r="ED25" s="26">
        <v>0</v>
      </c>
      <c r="EE25" s="26">
        <v>800000</v>
      </c>
      <c r="EF25" s="26">
        <v>0</v>
      </c>
      <c r="EG25" s="26">
        <v>0</v>
      </c>
      <c r="EH25" s="26">
        <v>0</v>
      </c>
      <c r="EI25" s="26">
        <v>0</v>
      </c>
      <c r="EJ25" s="26">
        <v>0</v>
      </c>
      <c r="EK25" s="26">
        <v>0</v>
      </c>
      <c r="EL25" s="26">
        <v>0</v>
      </c>
      <c r="EM25" s="26">
        <v>0</v>
      </c>
      <c r="EN25" s="26">
        <v>0</v>
      </c>
      <c r="EO25" s="26">
        <v>0</v>
      </c>
      <c r="EP25" s="26">
        <v>0</v>
      </c>
      <c r="EQ25" s="26">
        <v>0</v>
      </c>
      <c r="ER25" s="26">
        <v>0</v>
      </c>
      <c r="ES25" s="26">
        <v>0</v>
      </c>
      <c r="ET25" s="26">
        <v>0</v>
      </c>
      <c r="EU25" s="26">
        <v>0</v>
      </c>
      <c r="EV25" s="26">
        <v>0</v>
      </c>
      <c r="EW25" s="26">
        <v>0</v>
      </c>
      <c r="EX25" s="26">
        <v>0</v>
      </c>
      <c r="EY25" s="26">
        <v>0</v>
      </c>
      <c r="EZ25" s="26">
        <v>0</v>
      </c>
      <c r="FA25" s="26">
        <v>0</v>
      </c>
      <c r="FB25" s="26">
        <v>0</v>
      </c>
      <c r="FC25" s="26">
        <v>0</v>
      </c>
      <c r="FD25" s="26">
        <v>0</v>
      </c>
      <c r="FE25" s="26">
        <v>0</v>
      </c>
      <c r="FF25" s="26">
        <v>0</v>
      </c>
      <c r="FG25" s="26">
        <v>0</v>
      </c>
      <c r="FH25" s="26">
        <v>0</v>
      </c>
      <c r="FI25" s="26">
        <v>274826</v>
      </c>
      <c r="FJ25" s="26">
        <v>0</v>
      </c>
      <c r="FK25" s="26">
        <v>0</v>
      </c>
      <c r="FL25" s="26">
        <v>0</v>
      </c>
      <c r="FM25" s="26">
        <v>0</v>
      </c>
      <c r="FN25" s="26">
        <v>0</v>
      </c>
      <c r="FO25" s="26">
        <v>0</v>
      </c>
      <c r="FP25" s="26">
        <v>0</v>
      </c>
      <c r="FQ25" s="26">
        <v>0</v>
      </c>
      <c r="FR25" s="26">
        <v>0</v>
      </c>
      <c r="FS25" s="26">
        <v>0</v>
      </c>
      <c r="FT25" s="26">
        <v>0</v>
      </c>
      <c r="FU25" s="26">
        <v>0</v>
      </c>
      <c r="FV25" s="26">
        <v>0</v>
      </c>
      <c r="FW25" s="26">
        <v>0</v>
      </c>
      <c r="FX25" s="26">
        <v>0</v>
      </c>
      <c r="FY25" s="26">
        <v>0</v>
      </c>
      <c r="FZ25" s="26">
        <v>0</v>
      </c>
      <c r="GA25" s="26">
        <v>0</v>
      </c>
      <c r="GB25" s="26">
        <v>0</v>
      </c>
      <c r="GC25" s="26">
        <v>0</v>
      </c>
      <c r="GD25" s="26">
        <v>0</v>
      </c>
      <c r="GE25" s="26">
        <v>0</v>
      </c>
      <c r="GF25" s="26">
        <v>0</v>
      </c>
      <c r="GG25" s="26">
        <v>0</v>
      </c>
      <c r="GH25" s="26">
        <v>0</v>
      </c>
      <c r="GI25" s="26">
        <v>0</v>
      </c>
      <c r="GJ25" s="26">
        <v>0</v>
      </c>
      <c r="GK25" s="26">
        <v>0</v>
      </c>
      <c r="GL25" s="26">
        <v>0</v>
      </c>
      <c r="GM25" s="26">
        <v>0</v>
      </c>
      <c r="GN25" s="26">
        <v>0</v>
      </c>
      <c r="GO25" s="26">
        <v>0</v>
      </c>
      <c r="GP25" s="26">
        <v>0</v>
      </c>
      <c r="GQ25" s="26">
        <v>0</v>
      </c>
      <c r="GR25" s="26">
        <v>0</v>
      </c>
      <c r="GS25" s="26">
        <v>0</v>
      </c>
      <c r="GT25" s="26">
        <v>0</v>
      </c>
      <c r="GU25" s="26">
        <v>0</v>
      </c>
      <c r="GV25" s="26">
        <v>0</v>
      </c>
      <c r="GW25" s="26">
        <v>0</v>
      </c>
      <c r="GX25" s="26">
        <v>274826</v>
      </c>
      <c r="GY25" s="26">
        <v>0</v>
      </c>
      <c r="GZ25" s="26">
        <v>0</v>
      </c>
      <c r="HA25" s="26">
        <v>0</v>
      </c>
      <c r="HB25" s="26">
        <v>0</v>
      </c>
      <c r="HC25" s="26">
        <v>0</v>
      </c>
      <c r="HD25" s="26">
        <v>0</v>
      </c>
      <c r="HE25" s="26">
        <v>274826</v>
      </c>
      <c r="HF25" s="26">
        <v>0</v>
      </c>
      <c r="HG25" s="46">
        <v>0</v>
      </c>
      <c r="HH25" s="29">
        <v>0</v>
      </c>
      <c r="HI25" s="26">
        <v>0</v>
      </c>
      <c r="HJ25" s="46">
        <v>0</v>
      </c>
      <c r="HK25" s="29">
        <v>0</v>
      </c>
      <c r="HL25" s="26">
        <v>0</v>
      </c>
      <c r="HM25" s="46">
        <v>0</v>
      </c>
      <c r="HN25" s="26">
        <v>0</v>
      </c>
      <c r="HO25" s="47">
        <v>0</v>
      </c>
      <c r="HP25" s="47">
        <v>0</v>
      </c>
      <c r="HQ25" s="47">
        <v>0</v>
      </c>
      <c r="HR25" s="46">
        <v>0</v>
      </c>
      <c r="HS25" s="26">
        <v>0</v>
      </c>
      <c r="HT25" s="47">
        <v>0</v>
      </c>
      <c r="HU25" s="46">
        <v>0</v>
      </c>
      <c r="HV25" s="26">
        <v>0</v>
      </c>
      <c r="HW25" s="46">
        <v>0</v>
      </c>
      <c r="HX25" s="29">
        <v>0</v>
      </c>
      <c r="HY25" s="29">
        <v>0</v>
      </c>
      <c r="HZ25" s="26">
        <v>0</v>
      </c>
    </row>
    <row r="26" ht="14.1" customHeight="1" spans="1:234">
      <c r="A26" s="44"/>
      <c r="B26" s="44"/>
      <c r="C26" s="44" t="s">
        <v>110</v>
      </c>
      <c r="D26" s="44"/>
      <c r="E26" s="44" t="s">
        <v>111</v>
      </c>
      <c r="F26" s="34">
        <v>6694107</v>
      </c>
      <c r="G26" s="34">
        <v>6694107</v>
      </c>
      <c r="H26" s="26">
        <v>6694107</v>
      </c>
      <c r="I26" s="26">
        <v>0</v>
      </c>
      <c r="J26" s="26">
        <v>0</v>
      </c>
      <c r="K26" s="26">
        <v>5969247</v>
      </c>
      <c r="L26" s="26">
        <v>5812544</v>
      </c>
      <c r="M26" s="26">
        <v>3007692</v>
      </c>
      <c r="N26" s="26">
        <v>0</v>
      </c>
      <c r="O26" s="26">
        <v>2950500</v>
      </c>
      <c r="P26" s="26">
        <v>57192</v>
      </c>
      <c r="Q26" s="26">
        <v>2804852</v>
      </c>
      <c r="R26" s="26">
        <v>79920</v>
      </c>
      <c r="S26" s="26">
        <v>0</v>
      </c>
      <c r="T26" s="26">
        <v>0</v>
      </c>
      <c r="U26" s="26">
        <v>0</v>
      </c>
      <c r="V26" s="26">
        <v>0</v>
      </c>
      <c r="W26" s="26">
        <v>2508932</v>
      </c>
      <c r="X26" s="26">
        <v>0</v>
      </c>
      <c r="Y26" s="26">
        <v>0</v>
      </c>
      <c r="Z26" s="26">
        <v>0</v>
      </c>
      <c r="AA26" s="26">
        <v>0</v>
      </c>
      <c r="AB26" s="26">
        <v>0</v>
      </c>
      <c r="AC26" s="26">
        <v>216000</v>
      </c>
      <c r="AD26" s="26">
        <v>0</v>
      </c>
      <c r="AE26" s="26">
        <v>0</v>
      </c>
      <c r="AF26" s="26">
        <v>0</v>
      </c>
      <c r="AG26" s="26">
        <v>0</v>
      </c>
      <c r="AH26" s="26">
        <v>0</v>
      </c>
      <c r="AI26" s="26">
        <v>0</v>
      </c>
      <c r="AJ26" s="26">
        <v>156703</v>
      </c>
      <c r="AK26" s="26">
        <v>0</v>
      </c>
      <c r="AL26" s="26">
        <v>0</v>
      </c>
      <c r="AM26" s="26">
        <v>0</v>
      </c>
      <c r="AN26" s="26">
        <v>0</v>
      </c>
      <c r="AO26" s="26">
        <v>156703</v>
      </c>
      <c r="AP26" s="26">
        <v>83948</v>
      </c>
      <c r="AQ26" s="26">
        <v>27983</v>
      </c>
      <c r="AR26" s="26">
        <v>44772</v>
      </c>
      <c r="AS26" s="26">
        <v>0</v>
      </c>
      <c r="AT26" s="26">
        <v>0</v>
      </c>
      <c r="AU26" s="26">
        <v>0</v>
      </c>
      <c r="AV26" s="26">
        <v>0</v>
      </c>
      <c r="AW26" s="26">
        <v>0</v>
      </c>
      <c r="AX26" s="26">
        <v>0</v>
      </c>
      <c r="AY26" s="26">
        <v>0</v>
      </c>
      <c r="AZ26" s="26">
        <v>0</v>
      </c>
      <c r="BA26" s="26">
        <v>0</v>
      </c>
      <c r="BB26" s="26">
        <v>0</v>
      </c>
      <c r="BC26" s="26">
        <v>0</v>
      </c>
      <c r="BD26" s="26">
        <v>0</v>
      </c>
      <c r="BE26" s="26">
        <v>0</v>
      </c>
      <c r="BF26" s="26">
        <v>0</v>
      </c>
      <c r="BG26" s="26">
        <v>0</v>
      </c>
      <c r="BH26" s="26">
        <v>0</v>
      </c>
      <c r="BI26" s="26">
        <v>682000</v>
      </c>
      <c r="BJ26" s="26">
        <v>511772</v>
      </c>
      <c r="BK26" s="26">
        <v>178000</v>
      </c>
      <c r="BL26" s="26">
        <v>55000</v>
      </c>
      <c r="BM26" s="26">
        <v>0</v>
      </c>
      <c r="BN26" s="26">
        <v>14000</v>
      </c>
      <c r="BO26" s="26">
        <v>43000</v>
      </c>
      <c r="BP26" s="26">
        <v>25000</v>
      </c>
      <c r="BQ26" s="26">
        <v>0</v>
      </c>
      <c r="BR26" s="26">
        <v>12000</v>
      </c>
      <c r="BS26" s="26">
        <v>130000</v>
      </c>
      <c r="BT26" s="26">
        <v>10000</v>
      </c>
      <c r="BU26" s="26">
        <v>44772</v>
      </c>
      <c r="BV26" s="26">
        <v>0</v>
      </c>
      <c r="BW26" s="26">
        <v>0</v>
      </c>
      <c r="BX26" s="26">
        <v>0</v>
      </c>
      <c r="BY26" s="26">
        <v>15228</v>
      </c>
      <c r="BZ26" s="26">
        <v>35000</v>
      </c>
      <c r="CA26" s="26">
        <v>30000</v>
      </c>
      <c r="CB26" s="26">
        <v>30000</v>
      </c>
      <c r="CC26" s="26">
        <v>0</v>
      </c>
      <c r="CD26" s="26">
        <v>0</v>
      </c>
      <c r="CE26" s="26">
        <v>30000</v>
      </c>
      <c r="CF26" s="26">
        <v>0</v>
      </c>
      <c r="CG26" s="26">
        <v>30000</v>
      </c>
      <c r="CH26" s="26">
        <v>0</v>
      </c>
      <c r="CI26" s="26">
        <v>20000</v>
      </c>
      <c r="CJ26" s="26">
        <v>0</v>
      </c>
      <c r="CK26" s="26">
        <v>0</v>
      </c>
      <c r="CL26" s="26">
        <v>38000</v>
      </c>
      <c r="CM26" s="26">
        <v>40000</v>
      </c>
      <c r="CN26" s="26">
        <v>40000</v>
      </c>
      <c r="CO26" s="26">
        <v>0</v>
      </c>
      <c r="CP26" s="26">
        <v>0</v>
      </c>
      <c r="CQ26" s="26">
        <v>0</v>
      </c>
      <c r="CR26" s="26">
        <v>30000</v>
      </c>
      <c r="CS26" s="45">
        <v>10000</v>
      </c>
      <c r="CT26" s="26">
        <v>0</v>
      </c>
      <c r="CU26" s="26">
        <v>0</v>
      </c>
      <c r="CV26" s="26">
        <v>0</v>
      </c>
      <c r="CW26" s="26">
        <v>0</v>
      </c>
      <c r="CX26" s="26">
        <v>0</v>
      </c>
      <c r="CY26" s="26">
        <v>0</v>
      </c>
      <c r="CZ26" s="26">
        <v>0</v>
      </c>
      <c r="DA26" s="26">
        <v>0</v>
      </c>
      <c r="DB26" s="26">
        <v>0</v>
      </c>
      <c r="DC26" s="26">
        <v>0</v>
      </c>
      <c r="DD26" s="26">
        <v>0</v>
      </c>
      <c r="DE26" s="26">
        <v>0</v>
      </c>
      <c r="DF26" s="26">
        <v>0</v>
      </c>
      <c r="DG26" s="26">
        <v>0</v>
      </c>
      <c r="DH26" s="26">
        <v>0</v>
      </c>
      <c r="DI26" s="26">
        <v>0</v>
      </c>
      <c r="DJ26" s="26">
        <v>0</v>
      </c>
      <c r="DK26" s="26">
        <v>0</v>
      </c>
      <c r="DL26" s="26">
        <v>0</v>
      </c>
      <c r="DM26" s="26">
        <v>0</v>
      </c>
      <c r="DN26" s="26">
        <v>0</v>
      </c>
      <c r="DO26" s="26">
        <v>0</v>
      </c>
      <c r="DP26" s="26">
        <v>0</v>
      </c>
      <c r="DQ26" s="26">
        <v>0</v>
      </c>
      <c r="DR26" s="26">
        <v>0</v>
      </c>
      <c r="DS26" s="26">
        <v>0</v>
      </c>
      <c r="DT26" s="26">
        <v>0</v>
      </c>
      <c r="DU26" s="26">
        <v>0</v>
      </c>
      <c r="DV26" s="26">
        <v>0</v>
      </c>
      <c r="DW26" s="26">
        <v>0</v>
      </c>
      <c r="DX26" s="26">
        <v>0</v>
      </c>
      <c r="DY26" s="26">
        <v>0</v>
      </c>
      <c r="DZ26" s="26">
        <v>0</v>
      </c>
      <c r="EA26" s="26">
        <v>0</v>
      </c>
      <c r="EB26" s="26">
        <v>0</v>
      </c>
      <c r="EC26" s="26">
        <v>0</v>
      </c>
      <c r="ED26" s="26">
        <v>0</v>
      </c>
      <c r="EE26" s="26">
        <v>0</v>
      </c>
      <c r="EF26" s="26">
        <v>0</v>
      </c>
      <c r="EG26" s="26">
        <v>0</v>
      </c>
      <c r="EH26" s="26">
        <v>0</v>
      </c>
      <c r="EI26" s="26">
        <v>0</v>
      </c>
      <c r="EJ26" s="26">
        <v>0</v>
      </c>
      <c r="EK26" s="26">
        <v>0</v>
      </c>
      <c r="EL26" s="26">
        <v>0</v>
      </c>
      <c r="EM26" s="26">
        <v>0</v>
      </c>
      <c r="EN26" s="26">
        <v>0</v>
      </c>
      <c r="EO26" s="26">
        <v>0</v>
      </c>
      <c r="EP26" s="26">
        <v>0</v>
      </c>
      <c r="EQ26" s="26">
        <v>0</v>
      </c>
      <c r="ER26" s="26">
        <v>0</v>
      </c>
      <c r="ES26" s="26">
        <v>0</v>
      </c>
      <c r="ET26" s="26">
        <v>0</v>
      </c>
      <c r="EU26" s="26">
        <v>0</v>
      </c>
      <c r="EV26" s="26">
        <v>0</v>
      </c>
      <c r="EW26" s="26">
        <v>0</v>
      </c>
      <c r="EX26" s="26">
        <v>0</v>
      </c>
      <c r="EY26" s="26">
        <v>0</v>
      </c>
      <c r="EZ26" s="26">
        <v>0</v>
      </c>
      <c r="FA26" s="26">
        <v>0</v>
      </c>
      <c r="FB26" s="26">
        <v>0</v>
      </c>
      <c r="FC26" s="26">
        <v>0</v>
      </c>
      <c r="FD26" s="26">
        <v>0</v>
      </c>
      <c r="FE26" s="26">
        <v>0</v>
      </c>
      <c r="FF26" s="26">
        <v>0</v>
      </c>
      <c r="FG26" s="26">
        <v>0</v>
      </c>
      <c r="FH26" s="26">
        <v>0</v>
      </c>
      <c r="FI26" s="26">
        <v>4860</v>
      </c>
      <c r="FJ26" s="26">
        <v>4860</v>
      </c>
      <c r="FK26" s="26">
        <v>0</v>
      </c>
      <c r="FL26" s="26">
        <v>0</v>
      </c>
      <c r="FM26" s="26">
        <v>0</v>
      </c>
      <c r="FN26" s="26">
        <v>0</v>
      </c>
      <c r="FO26" s="26">
        <v>0</v>
      </c>
      <c r="FP26" s="26">
        <v>0</v>
      </c>
      <c r="FQ26" s="26">
        <v>0</v>
      </c>
      <c r="FR26" s="26">
        <v>0</v>
      </c>
      <c r="FS26" s="26">
        <v>0</v>
      </c>
      <c r="FT26" s="26">
        <v>0</v>
      </c>
      <c r="FU26" s="26">
        <v>0</v>
      </c>
      <c r="FV26" s="26">
        <v>0</v>
      </c>
      <c r="FW26" s="26">
        <v>0</v>
      </c>
      <c r="FX26" s="26">
        <v>0</v>
      </c>
      <c r="FY26" s="26">
        <v>0</v>
      </c>
      <c r="FZ26" s="26">
        <v>0</v>
      </c>
      <c r="GA26" s="26">
        <v>0</v>
      </c>
      <c r="GB26" s="26">
        <v>0</v>
      </c>
      <c r="GC26" s="26">
        <v>0</v>
      </c>
      <c r="GD26" s="26">
        <v>0</v>
      </c>
      <c r="GE26" s="26">
        <v>0</v>
      </c>
      <c r="GF26" s="26">
        <v>0</v>
      </c>
      <c r="GG26" s="26">
        <v>0</v>
      </c>
      <c r="GH26" s="26">
        <v>0</v>
      </c>
      <c r="GI26" s="26">
        <v>0</v>
      </c>
      <c r="GJ26" s="26">
        <v>0</v>
      </c>
      <c r="GK26" s="26">
        <v>4860</v>
      </c>
      <c r="GL26" s="26">
        <v>4860</v>
      </c>
      <c r="GM26" s="26">
        <v>0</v>
      </c>
      <c r="GN26" s="26">
        <v>0</v>
      </c>
      <c r="GO26" s="26">
        <v>0</v>
      </c>
      <c r="GP26" s="26">
        <v>0</v>
      </c>
      <c r="GQ26" s="26">
        <v>0</v>
      </c>
      <c r="GR26" s="26">
        <v>0</v>
      </c>
      <c r="GS26" s="26">
        <v>0</v>
      </c>
      <c r="GT26" s="26">
        <v>0</v>
      </c>
      <c r="GU26" s="26">
        <v>0</v>
      </c>
      <c r="GV26" s="26">
        <v>0</v>
      </c>
      <c r="GW26" s="26">
        <v>0</v>
      </c>
      <c r="GX26" s="26">
        <v>0</v>
      </c>
      <c r="GY26" s="26">
        <v>0</v>
      </c>
      <c r="GZ26" s="26">
        <v>0</v>
      </c>
      <c r="HA26" s="26">
        <v>0</v>
      </c>
      <c r="HB26" s="26">
        <v>0</v>
      </c>
      <c r="HC26" s="26">
        <v>0</v>
      </c>
      <c r="HD26" s="26">
        <v>0</v>
      </c>
      <c r="HE26" s="26">
        <v>0</v>
      </c>
      <c r="HF26" s="26">
        <v>0</v>
      </c>
      <c r="HG26" s="46">
        <v>0</v>
      </c>
      <c r="HH26" s="29">
        <v>0</v>
      </c>
      <c r="HI26" s="26">
        <v>0</v>
      </c>
      <c r="HJ26" s="46">
        <v>0</v>
      </c>
      <c r="HK26" s="29">
        <v>0</v>
      </c>
      <c r="HL26" s="26">
        <v>0</v>
      </c>
      <c r="HM26" s="46">
        <v>0</v>
      </c>
      <c r="HN26" s="26">
        <v>0</v>
      </c>
      <c r="HO26" s="47">
        <v>0</v>
      </c>
      <c r="HP26" s="47">
        <v>0</v>
      </c>
      <c r="HQ26" s="47">
        <v>0</v>
      </c>
      <c r="HR26" s="46">
        <v>0</v>
      </c>
      <c r="HS26" s="26">
        <v>0</v>
      </c>
      <c r="HT26" s="47">
        <v>0</v>
      </c>
      <c r="HU26" s="46">
        <v>0</v>
      </c>
      <c r="HV26" s="26">
        <v>0</v>
      </c>
      <c r="HW26" s="46">
        <v>0</v>
      </c>
      <c r="HX26" s="29">
        <v>0</v>
      </c>
      <c r="HY26" s="29">
        <v>0</v>
      </c>
      <c r="HZ26" s="26">
        <v>0</v>
      </c>
    </row>
    <row r="27" ht="14.1" customHeight="1" spans="1:234">
      <c r="A27" s="44" t="s">
        <v>108</v>
      </c>
      <c r="B27" s="44" t="s">
        <v>103</v>
      </c>
      <c r="C27" s="44" t="s">
        <v>112</v>
      </c>
      <c r="D27" s="44" t="s">
        <v>85</v>
      </c>
      <c r="E27" s="44" t="s">
        <v>86</v>
      </c>
      <c r="F27" s="34">
        <v>6694107</v>
      </c>
      <c r="G27" s="34">
        <v>6694107</v>
      </c>
      <c r="H27" s="26">
        <v>6694107</v>
      </c>
      <c r="I27" s="26">
        <v>0</v>
      </c>
      <c r="J27" s="26">
        <v>0</v>
      </c>
      <c r="K27" s="26">
        <v>5969247</v>
      </c>
      <c r="L27" s="26">
        <v>5812544</v>
      </c>
      <c r="M27" s="26">
        <v>3007692</v>
      </c>
      <c r="N27" s="26">
        <v>0</v>
      </c>
      <c r="O27" s="26">
        <v>2950500</v>
      </c>
      <c r="P27" s="26">
        <v>57192</v>
      </c>
      <c r="Q27" s="26">
        <v>2804852</v>
      </c>
      <c r="R27" s="26">
        <v>79920</v>
      </c>
      <c r="S27" s="26">
        <v>0</v>
      </c>
      <c r="T27" s="26">
        <v>0</v>
      </c>
      <c r="U27" s="26">
        <v>0</v>
      </c>
      <c r="V27" s="26">
        <v>0</v>
      </c>
      <c r="W27" s="26">
        <v>2508932</v>
      </c>
      <c r="X27" s="26">
        <v>0</v>
      </c>
      <c r="Y27" s="26">
        <v>0</v>
      </c>
      <c r="Z27" s="26">
        <v>0</v>
      </c>
      <c r="AA27" s="26">
        <v>0</v>
      </c>
      <c r="AB27" s="26">
        <v>0</v>
      </c>
      <c r="AC27" s="26">
        <v>216000</v>
      </c>
      <c r="AD27" s="26">
        <v>0</v>
      </c>
      <c r="AE27" s="26">
        <v>0</v>
      </c>
      <c r="AF27" s="26">
        <v>0</v>
      </c>
      <c r="AG27" s="26">
        <v>0</v>
      </c>
      <c r="AH27" s="26">
        <v>0</v>
      </c>
      <c r="AI27" s="26">
        <v>0</v>
      </c>
      <c r="AJ27" s="26">
        <v>156703</v>
      </c>
      <c r="AK27" s="26">
        <v>0</v>
      </c>
      <c r="AL27" s="26">
        <v>0</v>
      </c>
      <c r="AM27" s="26">
        <v>0</v>
      </c>
      <c r="AN27" s="26">
        <v>0</v>
      </c>
      <c r="AO27" s="26">
        <v>156703</v>
      </c>
      <c r="AP27" s="26">
        <v>83948</v>
      </c>
      <c r="AQ27" s="26">
        <v>27983</v>
      </c>
      <c r="AR27" s="26">
        <v>44772</v>
      </c>
      <c r="AS27" s="26">
        <v>0</v>
      </c>
      <c r="AT27" s="26">
        <v>0</v>
      </c>
      <c r="AU27" s="26">
        <v>0</v>
      </c>
      <c r="AV27" s="26">
        <v>0</v>
      </c>
      <c r="AW27" s="26">
        <v>0</v>
      </c>
      <c r="AX27" s="26">
        <v>0</v>
      </c>
      <c r="AY27" s="26">
        <v>0</v>
      </c>
      <c r="AZ27" s="26">
        <v>0</v>
      </c>
      <c r="BA27" s="26">
        <v>0</v>
      </c>
      <c r="BB27" s="26">
        <v>0</v>
      </c>
      <c r="BC27" s="26">
        <v>0</v>
      </c>
      <c r="BD27" s="26">
        <v>0</v>
      </c>
      <c r="BE27" s="26">
        <v>0</v>
      </c>
      <c r="BF27" s="26">
        <v>0</v>
      </c>
      <c r="BG27" s="26">
        <v>0</v>
      </c>
      <c r="BH27" s="26">
        <v>0</v>
      </c>
      <c r="BI27" s="26">
        <v>682000</v>
      </c>
      <c r="BJ27" s="26">
        <v>511772</v>
      </c>
      <c r="BK27" s="26">
        <v>178000</v>
      </c>
      <c r="BL27" s="26">
        <v>55000</v>
      </c>
      <c r="BM27" s="26">
        <v>0</v>
      </c>
      <c r="BN27" s="26">
        <v>14000</v>
      </c>
      <c r="BO27" s="26">
        <v>43000</v>
      </c>
      <c r="BP27" s="26">
        <v>25000</v>
      </c>
      <c r="BQ27" s="26">
        <v>0</v>
      </c>
      <c r="BR27" s="26">
        <v>12000</v>
      </c>
      <c r="BS27" s="26">
        <v>130000</v>
      </c>
      <c r="BT27" s="26">
        <v>10000</v>
      </c>
      <c r="BU27" s="26">
        <v>44772</v>
      </c>
      <c r="BV27" s="26">
        <v>0</v>
      </c>
      <c r="BW27" s="26">
        <v>0</v>
      </c>
      <c r="BX27" s="26">
        <v>0</v>
      </c>
      <c r="BY27" s="26">
        <v>15228</v>
      </c>
      <c r="BZ27" s="26">
        <v>35000</v>
      </c>
      <c r="CA27" s="26">
        <v>30000</v>
      </c>
      <c r="CB27" s="26">
        <v>30000</v>
      </c>
      <c r="CC27" s="26">
        <v>0</v>
      </c>
      <c r="CD27" s="26">
        <v>0</v>
      </c>
      <c r="CE27" s="26">
        <v>30000</v>
      </c>
      <c r="CF27" s="26">
        <v>0</v>
      </c>
      <c r="CG27" s="26">
        <v>30000</v>
      </c>
      <c r="CH27" s="26">
        <v>0</v>
      </c>
      <c r="CI27" s="26">
        <v>20000</v>
      </c>
      <c r="CJ27" s="26">
        <v>0</v>
      </c>
      <c r="CK27" s="26">
        <v>0</v>
      </c>
      <c r="CL27" s="26">
        <v>38000</v>
      </c>
      <c r="CM27" s="26">
        <v>40000</v>
      </c>
      <c r="CN27" s="26">
        <v>40000</v>
      </c>
      <c r="CO27" s="26">
        <v>0</v>
      </c>
      <c r="CP27" s="26">
        <v>0</v>
      </c>
      <c r="CQ27" s="26">
        <v>0</v>
      </c>
      <c r="CR27" s="26">
        <v>30000</v>
      </c>
      <c r="CS27" s="45">
        <v>10000</v>
      </c>
      <c r="CT27" s="26">
        <v>0</v>
      </c>
      <c r="CU27" s="26">
        <v>0</v>
      </c>
      <c r="CV27" s="26">
        <v>0</v>
      </c>
      <c r="CW27" s="26">
        <v>0</v>
      </c>
      <c r="CX27" s="26">
        <v>0</v>
      </c>
      <c r="CY27" s="26">
        <v>0</v>
      </c>
      <c r="CZ27" s="26">
        <v>0</v>
      </c>
      <c r="DA27" s="26">
        <v>0</v>
      </c>
      <c r="DB27" s="26">
        <v>0</v>
      </c>
      <c r="DC27" s="26">
        <v>0</v>
      </c>
      <c r="DD27" s="26">
        <v>0</v>
      </c>
      <c r="DE27" s="26">
        <v>0</v>
      </c>
      <c r="DF27" s="26">
        <v>0</v>
      </c>
      <c r="DG27" s="26">
        <v>0</v>
      </c>
      <c r="DH27" s="26">
        <v>0</v>
      </c>
      <c r="DI27" s="26">
        <v>0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6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v>0</v>
      </c>
      <c r="DX27" s="26">
        <v>0</v>
      </c>
      <c r="DY27" s="26">
        <v>0</v>
      </c>
      <c r="DZ27" s="26">
        <v>0</v>
      </c>
      <c r="EA27" s="26">
        <v>0</v>
      </c>
      <c r="EB27" s="26">
        <v>0</v>
      </c>
      <c r="EC27" s="26">
        <v>0</v>
      </c>
      <c r="ED27" s="26">
        <v>0</v>
      </c>
      <c r="EE27" s="26">
        <v>0</v>
      </c>
      <c r="EF27" s="26">
        <v>0</v>
      </c>
      <c r="EG27" s="26">
        <v>0</v>
      </c>
      <c r="EH27" s="26">
        <v>0</v>
      </c>
      <c r="EI27" s="26">
        <v>0</v>
      </c>
      <c r="EJ27" s="26">
        <v>0</v>
      </c>
      <c r="EK27" s="26">
        <v>0</v>
      </c>
      <c r="EL27" s="26">
        <v>0</v>
      </c>
      <c r="EM27" s="26">
        <v>0</v>
      </c>
      <c r="EN27" s="26">
        <v>0</v>
      </c>
      <c r="EO27" s="26">
        <v>0</v>
      </c>
      <c r="EP27" s="26">
        <v>0</v>
      </c>
      <c r="EQ27" s="26">
        <v>0</v>
      </c>
      <c r="ER27" s="26">
        <v>0</v>
      </c>
      <c r="ES27" s="26">
        <v>0</v>
      </c>
      <c r="ET27" s="26">
        <v>0</v>
      </c>
      <c r="EU27" s="26">
        <v>0</v>
      </c>
      <c r="EV27" s="26">
        <v>0</v>
      </c>
      <c r="EW27" s="26">
        <v>0</v>
      </c>
      <c r="EX27" s="26">
        <v>0</v>
      </c>
      <c r="EY27" s="26">
        <v>0</v>
      </c>
      <c r="EZ27" s="26">
        <v>0</v>
      </c>
      <c r="FA27" s="26">
        <v>0</v>
      </c>
      <c r="FB27" s="26">
        <v>0</v>
      </c>
      <c r="FC27" s="26">
        <v>0</v>
      </c>
      <c r="FD27" s="26">
        <v>0</v>
      </c>
      <c r="FE27" s="26">
        <v>0</v>
      </c>
      <c r="FF27" s="26">
        <v>0</v>
      </c>
      <c r="FG27" s="26">
        <v>0</v>
      </c>
      <c r="FH27" s="26">
        <v>0</v>
      </c>
      <c r="FI27" s="26">
        <v>4860</v>
      </c>
      <c r="FJ27" s="26">
        <v>4860</v>
      </c>
      <c r="FK27" s="26">
        <v>0</v>
      </c>
      <c r="FL27" s="26">
        <v>0</v>
      </c>
      <c r="FM27" s="26">
        <v>0</v>
      </c>
      <c r="FN27" s="26">
        <v>0</v>
      </c>
      <c r="FO27" s="26">
        <v>0</v>
      </c>
      <c r="FP27" s="26">
        <v>0</v>
      </c>
      <c r="FQ27" s="26">
        <v>0</v>
      </c>
      <c r="FR27" s="26">
        <v>0</v>
      </c>
      <c r="FS27" s="26">
        <v>0</v>
      </c>
      <c r="FT27" s="26">
        <v>0</v>
      </c>
      <c r="FU27" s="26">
        <v>0</v>
      </c>
      <c r="FV27" s="26">
        <v>0</v>
      </c>
      <c r="FW27" s="26">
        <v>0</v>
      </c>
      <c r="FX27" s="26">
        <v>0</v>
      </c>
      <c r="FY27" s="26">
        <v>0</v>
      </c>
      <c r="FZ27" s="26">
        <v>0</v>
      </c>
      <c r="GA27" s="26">
        <v>0</v>
      </c>
      <c r="GB27" s="26">
        <v>0</v>
      </c>
      <c r="GC27" s="26">
        <v>0</v>
      </c>
      <c r="GD27" s="26">
        <v>0</v>
      </c>
      <c r="GE27" s="26">
        <v>0</v>
      </c>
      <c r="GF27" s="26">
        <v>0</v>
      </c>
      <c r="GG27" s="26">
        <v>0</v>
      </c>
      <c r="GH27" s="26">
        <v>0</v>
      </c>
      <c r="GI27" s="26">
        <v>0</v>
      </c>
      <c r="GJ27" s="26">
        <v>0</v>
      </c>
      <c r="GK27" s="26">
        <v>4860</v>
      </c>
      <c r="GL27" s="26">
        <v>4860</v>
      </c>
      <c r="GM27" s="26">
        <v>0</v>
      </c>
      <c r="GN27" s="26">
        <v>0</v>
      </c>
      <c r="GO27" s="26">
        <v>0</v>
      </c>
      <c r="GP27" s="26">
        <v>0</v>
      </c>
      <c r="GQ27" s="26">
        <v>0</v>
      </c>
      <c r="GR27" s="26">
        <v>0</v>
      </c>
      <c r="GS27" s="26">
        <v>0</v>
      </c>
      <c r="GT27" s="26">
        <v>0</v>
      </c>
      <c r="GU27" s="26">
        <v>0</v>
      </c>
      <c r="GV27" s="26">
        <v>0</v>
      </c>
      <c r="GW27" s="26">
        <v>0</v>
      </c>
      <c r="GX27" s="26">
        <v>0</v>
      </c>
      <c r="GY27" s="26">
        <v>0</v>
      </c>
      <c r="GZ27" s="26">
        <v>0</v>
      </c>
      <c r="HA27" s="26">
        <v>0</v>
      </c>
      <c r="HB27" s="26">
        <v>0</v>
      </c>
      <c r="HC27" s="26">
        <v>0</v>
      </c>
      <c r="HD27" s="26">
        <v>0</v>
      </c>
      <c r="HE27" s="26">
        <v>0</v>
      </c>
      <c r="HF27" s="26">
        <v>0</v>
      </c>
      <c r="HG27" s="46">
        <v>0</v>
      </c>
      <c r="HH27" s="29">
        <v>0</v>
      </c>
      <c r="HI27" s="26">
        <v>0</v>
      </c>
      <c r="HJ27" s="46">
        <v>0</v>
      </c>
      <c r="HK27" s="29">
        <v>0</v>
      </c>
      <c r="HL27" s="26">
        <v>0</v>
      </c>
      <c r="HM27" s="46">
        <v>0</v>
      </c>
      <c r="HN27" s="26">
        <v>0</v>
      </c>
      <c r="HO27" s="47">
        <v>0</v>
      </c>
      <c r="HP27" s="47">
        <v>0</v>
      </c>
      <c r="HQ27" s="47">
        <v>0</v>
      </c>
      <c r="HR27" s="46">
        <v>0</v>
      </c>
      <c r="HS27" s="26">
        <v>0</v>
      </c>
      <c r="HT27" s="47">
        <v>0</v>
      </c>
      <c r="HU27" s="46">
        <v>0</v>
      </c>
      <c r="HV27" s="26">
        <v>0</v>
      </c>
      <c r="HW27" s="46">
        <v>0</v>
      </c>
      <c r="HX27" s="29">
        <v>0</v>
      </c>
      <c r="HY27" s="29">
        <v>0</v>
      </c>
      <c r="HZ27" s="26">
        <v>0</v>
      </c>
    </row>
    <row r="28" ht="14.1" customHeight="1" spans="1:234">
      <c r="A28" s="44"/>
      <c r="B28" s="44"/>
      <c r="C28" s="44" t="s">
        <v>89</v>
      </c>
      <c r="D28" s="44"/>
      <c r="E28" s="44" t="s">
        <v>113</v>
      </c>
      <c r="F28" s="34">
        <v>654727</v>
      </c>
      <c r="G28" s="34">
        <v>654727</v>
      </c>
      <c r="H28" s="26">
        <v>654727</v>
      </c>
      <c r="I28" s="26">
        <v>0</v>
      </c>
      <c r="J28" s="26">
        <v>0</v>
      </c>
      <c r="K28" s="26">
        <v>0</v>
      </c>
      <c r="L28" s="26">
        <v>0</v>
      </c>
      <c r="M28" s="26">
        <v>0</v>
      </c>
      <c r="N28" s="26">
        <v>0</v>
      </c>
      <c r="O28" s="26">
        <v>0</v>
      </c>
      <c r="P28" s="26">
        <v>0</v>
      </c>
      <c r="Q28" s="26">
        <v>0</v>
      </c>
      <c r="R28" s="26">
        <v>0</v>
      </c>
      <c r="S28" s="26">
        <v>0</v>
      </c>
      <c r="T28" s="26">
        <v>0</v>
      </c>
      <c r="U28" s="26">
        <v>0</v>
      </c>
      <c r="V28" s="26">
        <v>0</v>
      </c>
      <c r="W28" s="26">
        <v>0</v>
      </c>
      <c r="X28" s="26">
        <v>0</v>
      </c>
      <c r="Y28" s="26">
        <v>0</v>
      </c>
      <c r="Z28" s="26">
        <v>0</v>
      </c>
      <c r="AA28" s="26">
        <v>0</v>
      </c>
      <c r="AB28" s="26">
        <v>0</v>
      </c>
      <c r="AC28" s="26">
        <v>0</v>
      </c>
      <c r="AD28" s="26">
        <v>0</v>
      </c>
      <c r="AE28" s="26">
        <v>0</v>
      </c>
      <c r="AF28" s="26">
        <v>0</v>
      </c>
      <c r="AG28" s="26">
        <v>0</v>
      </c>
      <c r="AH28" s="26">
        <v>0</v>
      </c>
      <c r="AI28" s="26">
        <v>0</v>
      </c>
      <c r="AJ28" s="26">
        <v>0</v>
      </c>
      <c r="AK28" s="26">
        <v>0</v>
      </c>
      <c r="AL28" s="26">
        <v>0</v>
      </c>
      <c r="AM28" s="26">
        <v>0</v>
      </c>
      <c r="AN28" s="26">
        <v>0</v>
      </c>
      <c r="AO28" s="26">
        <v>0</v>
      </c>
      <c r="AP28" s="26">
        <v>0</v>
      </c>
      <c r="AQ28" s="26">
        <v>0</v>
      </c>
      <c r="AR28" s="26">
        <v>0</v>
      </c>
      <c r="AS28" s="26">
        <v>0</v>
      </c>
      <c r="AT28" s="26">
        <v>0</v>
      </c>
      <c r="AU28" s="26">
        <v>0</v>
      </c>
      <c r="AV28" s="26">
        <v>0</v>
      </c>
      <c r="AW28" s="26">
        <v>0</v>
      </c>
      <c r="AX28" s="26">
        <v>0</v>
      </c>
      <c r="AY28" s="26">
        <v>0</v>
      </c>
      <c r="AZ28" s="26">
        <v>0</v>
      </c>
      <c r="BA28" s="26">
        <v>0</v>
      </c>
      <c r="BB28" s="26">
        <v>0</v>
      </c>
      <c r="BC28" s="26">
        <v>0</v>
      </c>
      <c r="BD28" s="26">
        <v>0</v>
      </c>
      <c r="BE28" s="26">
        <v>0</v>
      </c>
      <c r="BF28" s="26">
        <v>0</v>
      </c>
      <c r="BG28" s="26">
        <v>0</v>
      </c>
      <c r="BH28" s="26">
        <v>0</v>
      </c>
      <c r="BI28" s="26">
        <v>0</v>
      </c>
      <c r="BJ28" s="26">
        <v>0</v>
      </c>
      <c r="BK28" s="26">
        <v>0</v>
      </c>
      <c r="BL28" s="26">
        <v>0</v>
      </c>
      <c r="BM28" s="26">
        <v>0</v>
      </c>
      <c r="BN28" s="26">
        <v>0</v>
      </c>
      <c r="BO28" s="26">
        <v>0</v>
      </c>
      <c r="BP28" s="26">
        <v>0</v>
      </c>
      <c r="BQ28" s="26">
        <v>0</v>
      </c>
      <c r="BR28" s="26">
        <v>0</v>
      </c>
      <c r="BS28" s="26">
        <v>0</v>
      </c>
      <c r="BT28" s="26">
        <v>0</v>
      </c>
      <c r="BU28" s="26">
        <v>0</v>
      </c>
      <c r="BV28" s="26">
        <v>0</v>
      </c>
      <c r="BW28" s="26">
        <v>0</v>
      </c>
      <c r="BX28" s="26">
        <v>0</v>
      </c>
      <c r="BY28" s="26">
        <v>0</v>
      </c>
      <c r="BZ28" s="26">
        <v>0</v>
      </c>
      <c r="CA28" s="26">
        <v>0</v>
      </c>
      <c r="CB28" s="26">
        <v>0</v>
      </c>
      <c r="CC28" s="26">
        <v>0</v>
      </c>
      <c r="CD28" s="26">
        <v>0</v>
      </c>
      <c r="CE28" s="26">
        <v>0</v>
      </c>
      <c r="CF28" s="26">
        <v>0</v>
      </c>
      <c r="CG28" s="26">
        <v>0</v>
      </c>
      <c r="CH28" s="26">
        <v>0</v>
      </c>
      <c r="CI28" s="26">
        <v>0</v>
      </c>
      <c r="CJ28" s="26">
        <v>0</v>
      </c>
      <c r="CK28" s="26">
        <v>0</v>
      </c>
      <c r="CL28" s="26">
        <v>0</v>
      </c>
      <c r="CM28" s="26">
        <v>0</v>
      </c>
      <c r="CN28" s="26">
        <v>0</v>
      </c>
      <c r="CO28" s="26">
        <v>0</v>
      </c>
      <c r="CP28" s="26">
        <v>0</v>
      </c>
      <c r="CQ28" s="26">
        <v>0</v>
      </c>
      <c r="CR28" s="26">
        <v>0</v>
      </c>
      <c r="CS28" s="45">
        <v>0</v>
      </c>
      <c r="CT28" s="26">
        <v>0</v>
      </c>
      <c r="CU28" s="26">
        <v>0</v>
      </c>
      <c r="CV28" s="26">
        <v>0</v>
      </c>
      <c r="CW28" s="26">
        <v>0</v>
      </c>
      <c r="CX28" s="26">
        <v>0</v>
      </c>
      <c r="CY28" s="26">
        <v>0</v>
      </c>
      <c r="CZ28" s="26">
        <v>0</v>
      </c>
      <c r="DA28" s="26">
        <v>0</v>
      </c>
      <c r="DB28" s="26">
        <v>0</v>
      </c>
      <c r="DC28" s="26">
        <v>0</v>
      </c>
      <c r="DD28" s="26">
        <v>0</v>
      </c>
      <c r="DE28" s="26">
        <v>0</v>
      </c>
      <c r="DF28" s="26">
        <v>0</v>
      </c>
      <c r="DG28" s="26">
        <v>0</v>
      </c>
      <c r="DH28" s="26">
        <v>0</v>
      </c>
      <c r="DI28" s="26">
        <v>0</v>
      </c>
      <c r="DJ28" s="26">
        <v>0</v>
      </c>
      <c r="DK28" s="26">
        <v>0</v>
      </c>
      <c r="DL28" s="26">
        <v>0</v>
      </c>
      <c r="DM28" s="26">
        <v>0</v>
      </c>
      <c r="DN28" s="26">
        <v>0</v>
      </c>
      <c r="DO28" s="26">
        <v>0</v>
      </c>
      <c r="DP28" s="26">
        <v>0</v>
      </c>
      <c r="DQ28" s="26">
        <v>0</v>
      </c>
      <c r="DR28" s="26">
        <v>0</v>
      </c>
      <c r="DS28" s="26">
        <v>0</v>
      </c>
      <c r="DT28" s="26">
        <v>0</v>
      </c>
      <c r="DU28" s="26">
        <v>0</v>
      </c>
      <c r="DV28" s="26">
        <v>0</v>
      </c>
      <c r="DW28" s="26">
        <v>0</v>
      </c>
      <c r="DX28" s="26">
        <v>0</v>
      </c>
      <c r="DY28" s="26">
        <v>0</v>
      </c>
      <c r="DZ28" s="26">
        <v>0</v>
      </c>
      <c r="EA28" s="26">
        <v>0</v>
      </c>
      <c r="EB28" s="26">
        <v>0</v>
      </c>
      <c r="EC28" s="26">
        <v>0</v>
      </c>
      <c r="ED28" s="26">
        <v>0</v>
      </c>
      <c r="EE28" s="26">
        <v>0</v>
      </c>
      <c r="EF28" s="26">
        <v>0</v>
      </c>
      <c r="EG28" s="26">
        <v>0</v>
      </c>
      <c r="EH28" s="26">
        <v>0</v>
      </c>
      <c r="EI28" s="26">
        <v>0</v>
      </c>
      <c r="EJ28" s="26">
        <v>0</v>
      </c>
      <c r="EK28" s="26">
        <v>0</v>
      </c>
      <c r="EL28" s="26">
        <v>0</v>
      </c>
      <c r="EM28" s="26">
        <v>0</v>
      </c>
      <c r="EN28" s="26">
        <v>0</v>
      </c>
      <c r="EO28" s="26">
        <v>0</v>
      </c>
      <c r="EP28" s="26">
        <v>0</v>
      </c>
      <c r="EQ28" s="26">
        <v>0</v>
      </c>
      <c r="ER28" s="26">
        <v>0</v>
      </c>
      <c r="ES28" s="26">
        <v>0</v>
      </c>
      <c r="ET28" s="26">
        <v>0</v>
      </c>
      <c r="EU28" s="26">
        <v>0</v>
      </c>
      <c r="EV28" s="26">
        <v>0</v>
      </c>
      <c r="EW28" s="26">
        <v>0</v>
      </c>
      <c r="EX28" s="26">
        <v>0</v>
      </c>
      <c r="EY28" s="26">
        <v>0</v>
      </c>
      <c r="EZ28" s="26">
        <v>0</v>
      </c>
      <c r="FA28" s="26">
        <v>0</v>
      </c>
      <c r="FB28" s="26">
        <v>0</v>
      </c>
      <c r="FC28" s="26">
        <v>0</v>
      </c>
      <c r="FD28" s="26">
        <v>0</v>
      </c>
      <c r="FE28" s="26">
        <v>0</v>
      </c>
      <c r="FF28" s="26">
        <v>0</v>
      </c>
      <c r="FG28" s="26">
        <v>0</v>
      </c>
      <c r="FH28" s="26">
        <v>0</v>
      </c>
      <c r="FI28" s="26">
        <v>654727</v>
      </c>
      <c r="FJ28" s="26">
        <v>0</v>
      </c>
      <c r="FK28" s="26">
        <v>0</v>
      </c>
      <c r="FL28" s="26">
        <v>0</v>
      </c>
      <c r="FM28" s="26">
        <v>0</v>
      </c>
      <c r="FN28" s="26">
        <v>0</v>
      </c>
      <c r="FO28" s="26">
        <v>0</v>
      </c>
      <c r="FP28" s="26">
        <v>0</v>
      </c>
      <c r="FQ28" s="26">
        <v>0</v>
      </c>
      <c r="FR28" s="26">
        <v>0</v>
      </c>
      <c r="FS28" s="26">
        <v>0</v>
      </c>
      <c r="FT28" s="26">
        <v>0</v>
      </c>
      <c r="FU28" s="26">
        <v>0</v>
      </c>
      <c r="FV28" s="26">
        <v>0</v>
      </c>
      <c r="FW28" s="26">
        <v>0</v>
      </c>
      <c r="FX28" s="26">
        <v>0</v>
      </c>
      <c r="FY28" s="26">
        <v>0</v>
      </c>
      <c r="FZ28" s="26">
        <v>0</v>
      </c>
      <c r="GA28" s="26">
        <v>0</v>
      </c>
      <c r="GB28" s="26">
        <v>0</v>
      </c>
      <c r="GC28" s="26">
        <v>0</v>
      </c>
      <c r="GD28" s="26">
        <v>0</v>
      </c>
      <c r="GE28" s="26">
        <v>0</v>
      </c>
      <c r="GF28" s="26">
        <v>0</v>
      </c>
      <c r="GG28" s="26">
        <v>0</v>
      </c>
      <c r="GH28" s="26">
        <v>0</v>
      </c>
      <c r="GI28" s="26">
        <v>0</v>
      </c>
      <c r="GJ28" s="26">
        <v>0</v>
      </c>
      <c r="GK28" s="26">
        <v>0</v>
      </c>
      <c r="GL28" s="26">
        <v>0</v>
      </c>
      <c r="GM28" s="26">
        <v>0</v>
      </c>
      <c r="GN28" s="26">
        <v>0</v>
      </c>
      <c r="GO28" s="26">
        <v>0</v>
      </c>
      <c r="GP28" s="26">
        <v>0</v>
      </c>
      <c r="GQ28" s="26">
        <v>0</v>
      </c>
      <c r="GR28" s="26">
        <v>0</v>
      </c>
      <c r="GS28" s="26">
        <v>0</v>
      </c>
      <c r="GT28" s="26">
        <v>0</v>
      </c>
      <c r="GU28" s="26">
        <v>0</v>
      </c>
      <c r="GV28" s="26">
        <v>0</v>
      </c>
      <c r="GW28" s="26">
        <v>0</v>
      </c>
      <c r="GX28" s="26">
        <v>654727</v>
      </c>
      <c r="GY28" s="26">
        <v>0</v>
      </c>
      <c r="GZ28" s="26">
        <v>0</v>
      </c>
      <c r="HA28" s="26">
        <v>0</v>
      </c>
      <c r="HB28" s="26">
        <v>0</v>
      </c>
      <c r="HC28" s="26">
        <v>0</v>
      </c>
      <c r="HD28" s="26">
        <v>0</v>
      </c>
      <c r="HE28" s="26">
        <v>654727</v>
      </c>
      <c r="HF28" s="26">
        <v>0</v>
      </c>
      <c r="HG28" s="46">
        <v>0</v>
      </c>
      <c r="HH28" s="29">
        <v>0</v>
      </c>
      <c r="HI28" s="26">
        <v>0</v>
      </c>
      <c r="HJ28" s="46">
        <v>0</v>
      </c>
      <c r="HK28" s="29">
        <v>0</v>
      </c>
      <c r="HL28" s="26">
        <v>0</v>
      </c>
      <c r="HM28" s="46">
        <v>0</v>
      </c>
      <c r="HN28" s="26">
        <v>0</v>
      </c>
      <c r="HO28" s="47">
        <v>0</v>
      </c>
      <c r="HP28" s="47">
        <v>0</v>
      </c>
      <c r="HQ28" s="47">
        <v>0</v>
      </c>
      <c r="HR28" s="46">
        <v>0</v>
      </c>
      <c r="HS28" s="26">
        <v>0</v>
      </c>
      <c r="HT28" s="47">
        <v>0</v>
      </c>
      <c r="HU28" s="46">
        <v>0</v>
      </c>
      <c r="HV28" s="26">
        <v>0</v>
      </c>
      <c r="HW28" s="46">
        <v>0</v>
      </c>
      <c r="HX28" s="29">
        <v>0</v>
      </c>
      <c r="HY28" s="29">
        <v>0</v>
      </c>
      <c r="HZ28" s="26">
        <v>0</v>
      </c>
    </row>
    <row r="29" ht="14.1" customHeight="1" spans="1:234">
      <c r="A29" s="44" t="s">
        <v>108</v>
      </c>
      <c r="B29" s="44" t="s">
        <v>103</v>
      </c>
      <c r="C29" s="44" t="s">
        <v>91</v>
      </c>
      <c r="D29" s="44" t="s">
        <v>85</v>
      </c>
      <c r="E29" s="44" t="s">
        <v>86</v>
      </c>
      <c r="F29" s="34">
        <v>654727</v>
      </c>
      <c r="G29" s="34">
        <v>654727</v>
      </c>
      <c r="H29" s="26">
        <v>654727</v>
      </c>
      <c r="I29" s="26">
        <v>0</v>
      </c>
      <c r="J29" s="26">
        <v>0</v>
      </c>
      <c r="K29" s="26">
        <v>0</v>
      </c>
      <c r="L29" s="26">
        <v>0</v>
      </c>
      <c r="M29" s="26">
        <v>0</v>
      </c>
      <c r="N29" s="26">
        <v>0</v>
      </c>
      <c r="O29" s="26">
        <v>0</v>
      </c>
      <c r="P29" s="26">
        <v>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0</v>
      </c>
      <c r="AG29" s="26">
        <v>0</v>
      </c>
      <c r="AH29" s="26">
        <v>0</v>
      </c>
      <c r="AI29" s="26">
        <v>0</v>
      </c>
      <c r="AJ29" s="26">
        <v>0</v>
      </c>
      <c r="AK29" s="26">
        <v>0</v>
      </c>
      <c r="AL29" s="26">
        <v>0</v>
      </c>
      <c r="AM29" s="26">
        <v>0</v>
      </c>
      <c r="AN29" s="26">
        <v>0</v>
      </c>
      <c r="AO29" s="26">
        <v>0</v>
      </c>
      <c r="AP29" s="26">
        <v>0</v>
      </c>
      <c r="AQ29" s="26">
        <v>0</v>
      </c>
      <c r="AR29" s="26">
        <v>0</v>
      </c>
      <c r="AS29" s="26">
        <v>0</v>
      </c>
      <c r="AT29" s="26">
        <v>0</v>
      </c>
      <c r="AU29" s="26">
        <v>0</v>
      </c>
      <c r="AV29" s="26">
        <v>0</v>
      </c>
      <c r="AW29" s="26">
        <v>0</v>
      </c>
      <c r="AX29" s="26">
        <v>0</v>
      </c>
      <c r="AY29" s="26">
        <v>0</v>
      </c>
      <c r="AZ29" s="26">
        <v>0</v>
      </c>
      <c r="BA29" s="26">
        <v>0</v>
      </c>
      <c r="BB29" s="26">
        <v>0</v>
      </c>
      <c r="BC29" s="26">
        <v>0</v>
      </c>
      <c r="BD29" s="26">
        <v>0</v>
      </c>
      <c r="BE29" s="26">
        <v>0</v>
      </c>
      <c r="BF29" s="26">
        <v>0</v>
      </c>
      <c r="BG29" s="26">
        <v>0</v>
      </c>
      <c r="BH29" s="26">
        <v>0</v>
      </c>
      <c r="BI29" s="26">
        <v>0</v>
      </c>
      <c r="BJ29" s="26">
        <v>0</v>
      </c>
      <c r="BK29" s="26">
        <v>0</v>
      </c>
      <c r="BL29" s="26">
        <v>0</v>
      </c>
      <c r="BM29" s="26">
        <v>0</v>
      </c>
      <c r="BN29" s="26">
        <v>0</v>
      </c>
      <c r="BO29" s="26">
        <v>0</v>
      </c>
      <c r="BP29" s="26">
        <v>0</v>
      </c>
      <c r="BQ29" s="26">
        <v>0</v>
      </c>
      <c r="BR29" s="26">
        <v>0</v>
      </c>
      <c r="BS29" s="26">
        <v>0</v>
      </c>
      <c r="BT29" s="26">
        <v>0</v>
      </c>
      <c r="BU29" s="26">
        <v>0</v>
      </c>
      <c r="BV29" s="26">
        <v>0</v>
      </c>
      <c r="BW29" s="26">
        <v>0</v>
      </c>
      <c r="BX29" s="26">
        <v>0</v>
      </c>
      <c r="BY29" s="26">
        <v>0</v>
      </c>
      <c r="BZ29" s="26">
        <v>0</v>
      </c>
      <c r="CA29" s="26">
        <v>0</v>
      </c>
      <c r="CB29" s="26">
        <v>0</v>
      </c>
      <c r="CC29" s="26">
        <v>0</v>
      </c>
      <c r="CD29" s="26">
        <v>0</v>
      </c>
      <c r="CE29" s="26">
        <v>0</v>
      </c>
      <c r="CF29" s="26">
        <v>0</v>
      </c>
      <c r="CG29" s="26">
        <v>0</v>
      </c>
      <c r="CH29" s="26">
        <v>0</v>
      </c>
      <c r="CI29" s="26">
        <v>0</v>
      </c>
      <c r="CJ29" s="26">
        <v>0</v>
      </c>
      <c r="CK29" s="26">
        <v>0</v>
      </c>
      <c r="CL29" s="26">
        <v>0</v>
      </c>
      <c r="CM29" s="26">
        <v>0</v>
      </c>
      <c r="CN29" s="26">
        <v>0</v>
      </c>
      <c r="CO29" s="26">
        <v>0</v>
      </c>
      <c r="CP29" s="26">
        <v>0</v>
      </c>
      <c r="CQ29" s="26">
        <v>0</v>
      </c>
      <c r="CR29" s="26">
        <v>0</v>
      </c>
      <c r="CS29" s="45">
        <v>0</v>
      </c>
      <c r="CT29" s="26">
        <v>0</v>
      </c>
      <c r="CU29" s="26">
        <v>0</v>
      </c>
      <c r="CV29" s="26">
        <v>0</v>
      </c>
      <c r="CW29" s="26">
        <v>0</v>
      </c>
      <c r="CX29" s="26">
        <v>0</v>
      </c>
      <c r="CY29" s="26">
        <v>0</v>
      </c>
      <c r="CZ29" s="26">
        <v>0</v>
      </c>
      <c r="DA29" s="26">
        <v>0</v>
      </c>
      <c r="DB29" s="26">
        <v>0</v>
      </c>
      <c r="DC29" s="26">
        <v>0</v>
      </c>
      <c r="DD29" s="26">
        <v>0</v>
      </c>
      <c r="DE29" s="26">
        <v>0</v>
      </c>
      <c r="DF29" s="26">
        <v>0</v>
      </c>
      <c r="DG29" s="26">
        <v>0</v>
      </c>
      <c r="DH29" s="26">
        <v>0</v>
      </c>
      <c r="DI29" s="26">
        <v>0</v>
      </c>
      <c r="DJ29" s="26">
        <v>0</v>
      </c>
      <c r="DK29" s="26">
        <v>0</v>
      </c>
      <c r="DL29" s="26">
        <v>0</v>
      </c>
      <c r="DM29" s="26">
        <v>0</v>
      </c>
      <c r="DN29" s="26">
        <v>0</v>
      </c>
      <c r="DO29" s="26">
        <v>0</v>
      </c>
      <c r="DP29" s="26">
        <v>0</v>
      </c>
      <c r="DQ29" s="26">
        <v>0</v>
      </c>
      <c r="DR29" s="26">
        <v>0</v>
      </c>
      <c r="DS29" s="26">
        <v>0</v>
      </c>
      <c r="DT29" s="26">
        <v>0</v>
      </c>
      <c r="DU29" s="26">
        <v>0</v>
      </c>
      <c r="DV29" s="26">
        <v>0</v>
      </c>
      <c r="DW29" s="26">
        <v>0</v>
      </c>
      <c r="DX29" s="26">
        <v>0</v>
      </c>
      <c r="DY29" s="26">
        <v>0</v>
      </c>
      <c r="DZ29" s="26">
        <v>0</v>
      </c>
      <c r="EA29" s="26">
        <v>0</v>
      </c>
      <c r="EB29" s="26">
        <v>0</v>
      </c>
      <c r="EC29" s="26">
        <v>0</v>
      </c>
      <c r="ED29" s="26">
        <v>0</v>
      </c>
      <c r="EE29" s="26">
        <v>0</v>
      </c>
      <c r="EF29" s="26">
        <v>0</v>
      </c>
      <c r="EG29" s="26">
        <v>0</v>
      </c>
      <c r="EH29" s="26">
        <v>0</v>
      </c>
      <c r="EI29" s="26">
        <v>0</v>
      </c>
      <c r="EJ29" s="26">
        <v>0</v>
      </c>
      <c r="EK29" s="26">
        <v>0</v>
      </c>
      <c r="EL29" s="26">
        <v>0</v>
      </c>
      <c r="EM29" s="26">
        <v>0</v>
      </c>
      <c r="EN29" s="26">
        <v>0</v>
      </c>
      <c r="EO29" s="26">
        <v>0</v>
      </c>
      <c r="EP29" s="26">
        <v>0</v>
      </c>
      <c r="EQ29" s="26">
        <v>0</v>
      </c>
      <c r="ER29" s="26">
        <v>0</v>
      </c>
      <c r="ES29" s="26">
        <v>0</v>
      </c>
      <c r="ET29" s="26">
        <v>0</v>
      </c>
      <c r="EU29" s="26">
        <v>0</v>
      </c>
      <c r="EV29" s="26">
        <v>0</v>
      </c>
      <c r="EW29" s="26">
        <v>0</v>
      </c>
      <c r="EX29" s="26">
        <v>0</v>
      </c>
      <c r="EY29" s="26">
        <v>0</v>
      </c>
      <c r="EZ29" s="26">
        <v>0</v>
      </c>
      <c r="FA29" s="26">
        <v>0</v>
      </c>
      <c r="FB29" s="26">
        <v>0</v>
      </c>
      <c r="FC29" s="26">
        <v>0</v>
      </c>
      <c r="FD29" s="26">
        <v>0</v>
      </c>
      <c r="FE29" s="26">
        <v>0</v>
      </c>
      <c r="FF29" s="26">
        <v>0</v>
      </c>
      <c r="FG29" s="26">
        <v>0</v>
      </c>
      <c r="FH29" s="26">
        <v>0</v>
      </c>
      <c r="FI29" s="26">
        <v>654727</v>
      </c>
      <c r="FJ29" s="26">
        <v>0</v>
      </c>
      <c r="FK29" s="26">
        <v>0</v>
      </c>
      <c r="FL29" s="26">
        <v>0</v>
      </c>
      <c r="FM29" s="26">
        <v>0</v>
      </c>
      <c r="FN29" s="26">
        <v>0</v>
      </c>
      <c r="FO29" s="26">
        <v>0</v>
      </c>
      <c r="FP29" s="26">
        <v>0</v>
      </c>
      <c r="FQ29" s="26">
        <v>0</v>
      </c>
      <c r="FR29" s="26">
        <v>0</v>
      </c>
      <c r="FS29" s="26">
        <v>0</v>
      </c>
      <c r="FT29" s="26">
        <v>0</v>
      </c>
      <c r="FU29" s="26">
        <v>0</v>
      </c>
      <c r="FV29" s="26">
        <v>0</v>
      </c>
      <c r="FW29" s="26">
        <v>0</v>
      </c>
      <c r="FX29" s="26">
        <v>0</v>
      </c>
      <c r="FY29" s="26">
        <v>0</v>
      </c>
      <c r="FZ29" s="26">
        <v>0</v>
      </c>
      <c r="GA29" s="26">
        <v>0</v>
      </c>
      <c r="GB29" s="26">
        <v>0</v>
      </c>
      <c r="GC29" s="26">
        <v>0</v>
      </c>
      <c r="GD29" s="26">
        <v>0</v>
      </c>
      <c r="GE29" s="26">
        <v>0</v>
      </c>
      <c r="GF29" s="26">
        <v>0</v>
      </c>
      <c r="GG29" s="26">
        <v>0</v>
      </c>
      <c r="GH29" s="26">
        <v>0</v>
      </c>
      <c r="GI29" s="26">
        <v>0</v>
      </c>
      <c r="GJ29" s="26">
        <v>0</v>
      </c>
      <c r="GK29" s="26">
        <v>0</v>
      </c>
      <c r="GL29" s="26">
        <v>0</v>
      </c>
      <c r="GM29" s="26">
        <v>0</v>
      </c>
      <c r="GN29" s="26">
        <v>0</v>
      </c>
      <c r="GO29" s="26">
        <v>0</v>
      </c>
      <c r="GP29" s="26">
        <v>0</v>
      </c>
      <c r="GQ29" s="26">
        <v>0</v>
      </c>
      <c r="GR29" s="26">
        <v>0</v>
      </c>
      <c r="GS29" s="26">
        <v>0</v>
      </c>
      <c r="GT29" s="26">
        <v>0</v>
      </c>
      <c r="GU29" s="26">
        <v>0</v>
      </c>
      <c r="GV29" s="26">
        <v>0</v>
      </c>
      <c r="GW29" s="26">
        <v>0</v>
      </c>
      <c r="GX29" s="26">
        <v>654727</v>
      </c>
      <c r="GY29" s="26">
        <v>0</v>
      </c>
      <c r="GZ29" s="26">
        <v>0</v>
      </c>
      <c r="HA29" s="26">
        <v>0</v>
      </c>
      <c r="HB29" s="26">
        <v>0</v>
      </c>
      <c r="HC29" s="26">
        <v>0</v>
      </c>
      <c r="HD29" s="26">
        <v>0</v>
      </c>
      <c r="HE29" s="26">
        <v>654727</v>
      </c>
      <c r="HF29" s="26">
        <v>0</v>
      </c>
      <c r="HG29" s="46">
        <v>0</v>
      </c>
      <c r="HH29" s="29">
        <v>0</v>
      </c>
      <c r="HI29" s="26">
        <v>0</v>
      </c>
      <c r="HJ29" s="46">
        <v>0</v>
      </c>
      <c r="HK29" s="29">
        <v>0</v>
      </c>
      <c r="HL29" s="26">
        <v>0</v>
      </c>
      <c r="HM29" s="46">
        <v>0</v>
      </c>
      <c r="HN29" s="26">
        <v>0</v>
      </c>
      <c r="HO29" s="47">
        <v>0</v>
      </c>
      <c r="HP29" s="47">
        <v>0</v>
      </c>
      <c r="HQ29" s="47">
        <v>0</v>
      </c>
      <c r="HR29" s="46">
        <v>0</v>
      </c>
      <c r="HS29" s="26">
        <v>0</v>
      </c>
      <c r="HT29" s="47">
        <v>0</v>
      </c>
      <c r="HU29" s="46">
        <v>0</v>
      </c>
      <c r="HV29" s="26">
        <v>0</v>
      </c>
      <c r="HW29" s="46">
        <v>0</v>
      </c>
      <c r="HX29" s="29">
        <v>0</v>
      </c>
      <c r="HY29" s="29">
        <v>0</v>
      </c>
      <c r="HZ29" s="26">
        <v>0</v>
      </c>
    </row>
    <row r="30" ht="14.1" customHeight="1" spans="1:234">
      <c r="A30" s="44" t="s">
        <v>114</v>
      </c>
      <c r="B30" s="44"/>
      <c r="C30" s="44"/>
      <c r="D30" s="44"/>
      <c r="E30" s="44" t="s">
        <v>115</v>
      </c>
      <c r="F30" s="34">
        <v>614539</v>
      </c>
      <c r="G30" s="34">
        <v>614539</v>
      </c>
      <c r="H30" s="26">
        <v>614539</v>
      </c>
      <c r="I30" s="26">
        <v>0</v>
      </c>
      <c r="J30" s="26">
        <v>0</v>
      </c>
      <c r="K30" s="26">
        <v>614539</v>
      </c>
      <c r="L30" s="26">
        <v>0</v>
      </c>
      <c r="M30" s="26">
        <v>0</v>
      </c>
      <c r="N30" s="26">
        <v>0</v>
      </c>
      <c r="O30" s="26">
        <v>0</v>
      </c>
      <c r="P30" s="26">
        <v>0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0</v>
      </c>
      <c r="AH30" s="26">
        <v>0</v>
      </c>
      <c r="AI30" s="26">
        <v>0</v>
      </c>
      <c r="AJ30" s="26">
        <v>0</v>
      </c>
      <c r="AK30" s="26">
        <v>0</v>
      </c>
      <c r="AL30" s="26">
        <v>0</v>
      </c>
      <c r="AM30" s="26">
        <v>0</v>
      </c>
      <c r="AN30" s="26">
        <v>0</v>
      </c>
      <c r="AO30" s="26">
        <v>0</v>
      </c>
      <c r="AP30" s="26">
        <v>0</v>
      </c>
      <c r="AQ30" s="26">
        <v>0</v>
      </c>
      <c r="AR30" s="26">
        <v>0</v>
      </c>
      <c r="AS30" s="26">
        <v>0</v>
      </c>
      <c r="AT30" s="26">
        <v>0</v>
      </c>
      <c r="AU30" s="26">
        <v>614539</v>
      </c>
      <c r="AV30" s="26">
        <v>0</v>
      </c>
      <c r="AW30" s="26">
        <v>0</v>
      </c>
      <c r="AX30" s="26">
        <v>0</v>
      </c>
      <c r="AY30" s="26">
        <v>0</v>
      </c>
      <c r="AZ30" s="26">
        <v>0</v>
      </c>
      <c r="BA30" s="26">
        <v>0</v>
      </c>
      <c r="BB30" s="26">
        <v>0</v>
      </c>
      <c r="BC30" s="26">
        <v>0</v>
      </c>
      <c r="BD30" s="26">
        <v>0</v>
      </c>
      <c r="BE30" s="26">
        <v>0</v>
      </c>
      <c r="BF30" s="26">
        <v>0</v>
      </c>
      <c r="BG30" s="26">
        <v>0</v>
      </c>
      <c r="BH30" s="26">
        <v>0</v>
      </c>
      <c r="BI30" s="26">
        <v>0</v>
      </c>
      <c r="BJ30" s="26">
        <v>0</v>
      </c>
      <c r="BK30" s="26">
        <v>0</v>
      </c>
      <c r="BL30" s="26">
        <v>0</v>
      </c>
      <c r="BM30" s="26">
        <v>0</v>
      </c>
      <c r="BN30" s="26">
        <v>0</v>
      </c>
      <c r="BO30" s="26">
        <v>0</v>
      </c>
      <c r="BP30" s="26">
        <v>0</v>
      </c>
      <c r="BQ30" s="26">
        <v>0</v>
      </c>
      <c r="BR30" s="26">
        <v>0</v>
      </c>
      <c r="BS30" s="26">
        <v>0</v>
      </c>
      <c r="BT30" s="26">
        <v>0</v>
      </c>
      <c r="BU30" s="26">
        <v>0</v>
      </c>
      <c r="BV30" s="26">
        <v>0</v>
      </c>
      <c r="BW30" s="26">
        <v>0</v>
      </c>
      <c r="BX30" s="26">
        <v>0</v>
      </c>
      <c r="BY30" s="26">
        <v>0</v>
      </c>
      <c r="BZ30" s="26">
        <v>0</v>
      </c>
      <c r="CA30" s="26">
        <v>0</v>
      </c>
      <c r="CB30" s="26">
        <v>0</v>
      </c>
      <c r="CC30" s="26">
        <v>0</v>
      </c>
      <c r="CD30" s="26">
        <v>0</v>
      </c>
      <c r="CE30" s="26">
        <v>0</v>
      </c>
      <c r="CF30" s="26">
        <v>0</v>
      </c>
      <c r="CG30" s="26">
        <v>0</v>
      </c>
      <c r="CH30" s="26">
        <v>0</v>
      </c>
      <c r="CI30" s="26">
        <v>0</v>
      </c>
      <c r="CJ30" s="26">
        <v>0</v>
      </c>
      <c r="CK30" s="26">
        <v>0</v>
      </c>
      <c r="CL30" s="26">
        <v>0</v>
      </c>
      <c r="CM30" s="26">
        <v>0</v>
      </c>
      <c r="CN30" s="26">
        <v>0</v>
      </c>
      <c r="CO30" s="26">
        <v>0</v>
      </c>
      <c r="CP30" s="26">
        <v>0</v>
      </c>
      <c r="CQ30" s="26">
        <v>0</v>
      </c>
      <c r="CR30" s="26">
        <v>0</v>
      </c>
      <c r="CS30" s="45">
        <v>0</v>
      </c>
      <c r="CT30" s="26">
        <v>0</v>
      </c>
      <c r="CU30" s="26">
        <v>0</v>
      </c>
      <c r="CV30" s="26">
        <v>0</v>
      </c>
      <c r="CW30" s="26">
        <v>0</v>
      </c>
      <c r="CX30" s="26">
        <v>0</v>
      </c>
      <c r="CY30" s="26">
        <v>0</v>
      </c>
      <c r="CZ30" s="26">
        <v>0</v>
      </c>
      <c r="DA30" s="26">
        <v>0</v>
      </c>
      <c r="DB30" s="26">
        <v>0</v>
      </c>
      <c r="DC30" s="26">
        <v>0</v>
      </c>
      <c r="DD30" s="26">
        <v>0</v>
      </c>
      <c r="DE30" s="26">
        <v>0</v>
      </c>
      <c r="DF30" s="26">
        <v>0</v>
      </c>
      <c r="DG30" s="26">
        <v>0</v>
      </c>
      <c r="DH30" s="26">
        <v>0</v>
      </c>
      <c r="DI30" s="26">
        <v>0</v>
      </c>
      <c r="DJ30" s="26">
        <v>0</v>
      </c>
      <c r="DK30" s="26">
        <v>0</v>
      </c>
      <c r="DL30" s="26">
        <v>0</v>
      </c>
      <c r="DM30" s="26">
        <v>0</v>
      </c>
      <c r="DN30" s="26">
        <v>0</v>
      </c>
      <c r="DO30" s="26">
        <v>0</v>
      </c>
      <c r="DP30" s="26">
        <v>0</v>
      </c>
      <c r="DQ30" s="26">
        <v>0</v>
      </c>
      <c r="DR30" s="26">
        <v>0</v>
      </c>
      <c r="DS30" s="26">
        <v>0</v>
      </c>
      <c r="DT30" s="26">
        <v>0</v>
      </c>
      <c r="DU30" s="26">
        <v>0</v>
      </c>
      <c r="DV30" s="26">
        <v>0</v>
      </c>
      <c r="DW30" s="26">
        <v>0</v>
      </c>
      <c r="DX30" s="26">
        <v>0</v>
      </c>
      <c r="DY30" s="26">
        <v>0</v>
      </c>
      <c r="DZ30" s="26">
        <v>0</v>
      </c>
      <c r="EA30" s="26">
        <v>0</v>
      </c>
      <c r="EB30" s="26">
        <v>0</v>
      </c>
      <c r="EC30" s="26">
        <v>0</v>
      </c>
      <c r="ED30" s="26">
        <v>0</v>
      </c>
      <c r="EE30" s="26">
        <v>0</v>
      </c>
      <c r="EF30" s="26">
        <v>0</v>
      </c>
      <c r="EG30" s="26">
        <v>0</v>
      </c>
      <c r="EH30" s="26">
        <v>0</v>
      </c>
      <c r="EI30" s="26">
        <v>0</v>
      </c>
      <c r="EJ30" s="26">
        <v>0</v>
      </c>
      <c r="EK30" s="26">
        <v>0</v>
      </c>
      <c r="EL30" s="26">
        <v>0</v>
      </c>
      <c r="EM30" s="26">
        <v>0</v>
      </c>
      <c r="EN30" s="26">
        <v>0</v>
      </c>
      <c r="EO30" s="26">
        <v>0</v>
      </c>
      <c r="EP30" s="26">
        <v>0</v>
      </c>
      <c r="EQ30" s="26">
        <v>0</v>
      </c>
      <c r="ER30" s="26">
        <v>0</v>
      </c>
      <c r="ES30" s="26">
        <v>0</v>
      </c>
      <c r="ET30" s="26">
        <v>0</v>
      </c>
      <c r="EU30" s="26">
        <v>0</v>
      </c>
      <c r="EV30" s="26">
        <v>0</v>
      </c>
      <c r="EW30" s="26">
        <v>0</v>
      </c>
      <c r="EX30" s="26">
        <v>0</v>
      </c>
      <c r="EY30" s="26">
        <v>0</v>
      </c>
      <c r="EZ30" s="26">
        <v>0</v>
      </c>
      <c r="FA30" s="26">
        <v>0</v>
      </c>
      <c r="FB30" s="26">
        <v>0</v>
      </c>
      <c r="FC30" s="26">
        <v>0</v>
      </c>
      <c r="FD30" s="26">
        <v>0</v>
      </c>
      <c r="FE30" s="26">
        <v>0</v>
      </c>
      <c r="FF30" s="26">
        <v>0</v>
      </c>
      <c r="FG30" s="26">
        <v>0</v>
      </c>
      <c r="FH30" s="26">
        <v>0</v>
      </c>
      <c r="FI30" s="26">
        <v>0</v>
      </c>
      <c r="FJ30" s="26">
        <v>0</v>
      </c>
      <c r="FK30" s="26">
        <v>0</v>
      </c>
      <c r="FL30" s="26">
        <v>0</v>
      </c>
      <c r="FM30" s="26">
        <v>0</v>
      </c>
      <c r="FN30" s="26">
        <v>0</v>
      </c>
      <c r="FO30" s="26">
        <v>0</v>
      </c>
      <c r="FP30" s="26">
        <v>0</v>
      </c>
      <c r="FQ30" s="26">
        <v>0</v>
      </c>
      <c r="FR30" s="26">
        <v>0</v>
      </c>
      <c r="FS30" s="26">
        <v>0</v>
      </c>
      <c r="FT30" s="26">
        <v>0</v>
      </c>
      <c r="FU30" s="26">
        <v>0</v>
      </c>
      <c r="FV30" s="26">
        <v>0</v>
      </c>
      <c r="FW30" s="26">
        <v>0</v>
      </c>
      <c r="FX30" s="26">
        <v>0</v>
      </c>
      <c r="FY30" s="26">
        <v>0</v>
      </c>
      <c r="FZ30" s="26">
        <v>0</v>
      </c>
      <c r="GA30" s="26">
        <v>0</v>
      </c>
      <c r="GB30" s="26">
        <v>0</v>
      </c>
      <c r="GC30" s="26">
        <v>0</v>
      </c>
      <c r="GD30" s="26">
        <v>0</v>
      </c>
      <c r="GE30" s="26">
        <v>0</v>
      </c>
      <c r="GF30" s="26">
        <v>0</v>
      </c>
      <c r="GG30" s="26">
        <v>0</v>
      </c>
      <c r="GH30" s="26">
        <v>0</v>
      </c>
      <c r="GI30" s="26">
        <v>0</v>
      </c>
      <c r="GJ30" s="26">
        <v>0</v>
      </c>
      <c r="GK30" s="26">
        <v>0</v>
      </c>
      <c r="GL30" s="26">
        <v>0</v>
      </c>
      <c r="GM30" s="26">
        <v>0</v>
      </c>
      <c r="GN30" s="26">
        <v>0</v>
      </c>
      <c r="GO30" s="26">
        <v>0</v>
      </c>
      <c r="GP30" s="26">
        <v>0</v>
      </c>
      <c r="GQ30" s="26">
        <v>0</v>
      </c>
      <c r="GR30" s="26">
        <v>0</v>
      </c>
      <c r="GS30" s="26">
        <v>0</v>
      </c>
      <c r="GT30" s="26">
        <v>0</v>
      </c>
      <c r="GU30" s="26">
        <v>0</v>
      </c>
      <c r="GV30" s="26">
        <v>0</v>
      </c>
      <c r="GW30" s="26">
        <v>0</v>
      </c>
      <c r="GX30" s="26">
        <v>0</v>
      </c>
      <c r="GY30" s="26">
        <v>0</v>
      </c>
      <c r="GZ30" s="26">
        <v>0</v>
      </c>
      <c r="HA30" s="26">
        <v>0</v>
      </c>
      <c r="HB30" s="26">
        <v>0</v>
      </c>
      <c r="HC30" s="26">
        <v>0</v>
      </c>
      <c r="HD30" s="26">
        <v>0</v>
      </c>
      <c r="HE30" s="26">
        <v>0</v>
      </c>
      <c r="HF30" s="26">
        <v>0</v>
      </c>
      <c r="HG30" s="46">
        <v>0</v>
      </c>
      <c r="HH30" s="29">
        <v>0</v>
      </c>
      <c r="HI30" s="26">
        <v>0</v>
      </c>
      <c r="HJ30" s="46">
        <v>0</v>
      </c>
      <c r="HK30" s="29">
        <v>0</v>
      </c>
      <c r="HL30" s="26">
        <v>0</v>
      </c>
      <c r="HM30" s="46">
        <v>0</v>
      </c>
      <c r="HN30" s="26">
        <v>0</v>
      </c>
      <c r="HO30" s="47">
        <v>0</v>
      </c>
      <c r="HP30" s="47">
        <v>0</v>
      </c>
      <c r="HQ30" s="47">
        <v>0</v>
      </c>
      <c r="HR30" s="46">
        <v>0</v>
      </c>
      <c r="HS30" s="26">
        <v>0</v>
      </c>
      <c r="HT30" s="47">
        <v>0</v>
      </c>
      <c r="HU30" s="46">
        <v>0</v>
      </c>
      <c r="HV30" s="26">
        <v>0</v>
      </c>
      <c r="HW30" s="46">
        <v>0</v>
      </c>
      <c r="HX30" s="29">
        <v>0</v>
      </c>
      <c r="HY30" s="29">
        <v>0</v>
      </c>
      <c r="HZ30" s="26">
        <v>0</v>
      </c>
    </row>
    <row r="31" ht="14.1" customHeight="1" spans="1:234">
      <c r="A31" s="44"/>
      <c r="B31" s="44" t="s">
        <v>101</v>
      </c>
      <c r="C31" s="44"/>
      <c r="D31" s="44"/>
      <c r="E31" s="44" t="s">
        <v>116</v>
      </c>
      <c r="F31" s="34">
        <v>614539</v>
      </c>
      <c r="G31" s="34">
        <v>614539</v>
      </c>
      <c r="H31" s="26">
        <v>614539</v>
      </c>
      <c r="I31" s="26">
        <v>0</v>
      </c>
      <c r="J31" s="26">
        <v>0</v>
      </c>
      <c r="K31" s="26">
        <v>614539</v>
      </c>
      <c r="L31" s="26">
        <v>0</v>
      </c>
      <c r="M31" s="26">
        <v>0</v>
      </c>
      <c r="N31" s="26">
        <v>0</v>
      </c>
      <c r="O31" s="26">
        <v>0</v>
      </c>
      <c r="P31" s="26">
        <v>0</v>
      </c>
      <c r="Q31" s="26">
        <v>0</v>
      </c>
      <c r="R31" s="26">
        <v>0</v>
      </c>
      <c r="S31" s="26">
        <v>0</v>
      </c>
      <c r="T31" s="26">
        <v>0</v>
      </c>
      <c r="U31" s="26">
        <v>0</v>
      </c>
      <c r="V31" s="26">
        <v>0</v>
      </c>
      <c r="W31" s="26">
        <v>0</v>
      </c>
      <c r="X31" s="26">
        <v>0</v>
      </c>
      <c r="Y31" s="26">
        <v>0</v>
      </c>
      <c r="Z31" s="26">
        <v>0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0</v>
      </c>
      <c r="AG31" s="26">
        <v>0</v>
      </c>
      <c r="AH31" s="26">
        <v>0</v>
      </c>
      <c r="AI31" s="26">
        <v>0</v>
      </c>
      <c r="AJ31" s="26">
        <v>0</v>
      </c>
      <c r="AK31" s="26">
        <v>0</v>
      </c>
      <c r="AL31" s="26">
        <v>0</v>
      </c>
      <c r="AM31" s="26">
        <v>0</v>
      </c>
      <c r="AN31" s="26">
        <v>0</v>
      </c>
      <c r="AO31" s="26">
        <v>0</v>
      </c>
      <c r="AP31" s="26">
        <v>0</v>
      </c>
      <c r="AQ31" s="26">
        <v>0</v>
      </c>
      <c r="AR31" s="26">
        <v>0</v>
      </c>
      <c r="AS31" s="26">
        <v>0</v>
      </c>
      <c r="AT31" s="26">
        <v>0</v>
      </c>
      <c r="AU31" s="26">
        <v>614539</v>
      </c>
      <c r="AV31" s="26">
        <v>0</v>
      </c>
      <c r="AW31" s="26">
        <v>0</v>
      </c>
      <c r="AX31" s="26">
        <v>0</v>
      </c>
      <c r="AY31" s="26">
        <v>0</v>
      </c>
      <c r="AZ31" s="26">
        <v>0</v>
      </c>
      <c r="BA31" s="26">
        <v>0</v>
      </c>
      <c r="BB31" s="26">
        <v>0</v>
      </c>
      <c r="BC31" s="26">
        <v>0</v>
      </c>
      <c r="BD31" s="26">
        <v>0</v>
      </c>
      <c r="BE31" s="26">
        <v>0</v>
      </c>
      <c r="BF31" s="26">
        <v>0</v>
      </c>
      <c r="BG31" s="26">
        <v>0</v>
      </c>
      <c r="BH31" s="26">
        <v>0</v>
      </c>
      <c r="BI31" s="26">
        <v>0</v>
      </c>
      <c r="BJ31" s="26">
        <v>0</v>
      </c>
      <c r="BK31" s="26">
        <v>0</v>
      </c>
      <c r="BL31" s="26">
        <v>0</v>
      </c>
      <c r="BM31" s="26">
        <v>0</v>
      </c>
      <c r="BN31" s="26">
        <v>0</v>
      </c>
      <c r="BO31" s="26">
        <v>0</v>
      </c>
      <c r="BP31" s="26">
        <v>0</v>
      </c>
      <c r="BQ31" s="26">
        <v>0</v>
      </c>
      <c r="BR31" s="26">
        <v>0</v>
      </c>
      <c r="BS31" s="26">
        <v>0</v>
      </c>
      <c r="BT31" s="26">
        <v>0</v>
      </c>
      <c r="BU31" s="26">
        <v>0</v>
      </c>
      <c r="BV31" s="26">
        <v>0</v>
      </c>
      <c r="BW31" s="26">
        <v>0</v>
      </c>
      <c r="BX31" s="26">
        <v>0</v>
      </c>
      <c r="BY31" s="26">
        <v>0</v>
      </c>
      <c r="BZ31" s="26">
        <v>0</v>
      </c>
      <c r="CA31" s="26">
        <v>0</v>
      </c>
      <c r="CB31" s="26">
        <v>0</v>
      </c>
      <c r="CC31" s="26">
        <v>0</v>
      </c>
      <c r="CD31" s="26">
        <v>0</v>
      </c>
      <c r="CE31" s="26">
        <v>0</v>
      </c>
      <c r="CF31" s="26">
        <v>0</v>
      </c>
      <c r="CG31" s="26">
        <v>0</v>
      </c>
      <c r="CH31" s="26">
        <v>0</v>
      </c>
      <c r="CI31" s="26">
        <v>0</v>
      </c>
      <c r="CJ31" s="26">
        <v>0</v>
      </c>
      <c r="CK31" s="26">
        <v>0</v>
      </c>
      <c r="CL31" s="26">
        <v>0</v>
      </c>
      <c r="CM31" s="26">
        <v>0</v>
      </c>
      <c r="CN31" s="26">
        <v>0</v>
      </c>
      <c r="CO31" s="26">
        <v>0</v>
      </c>
      <c r="CP31" s="26">
        <v>0</v>
      </c>
      <c r="CQ31" s="26">
        <v>0</v>
      </c>
      <c r="CR31" s="26">
        <v>0</v>
      </c>
      <c r="CS31" s="45">
        <v>0</v>
      </c>
      <c r="CT31" s="26">
        <v>0</v>
      </c>
      <c r="CU31" s="26">
        <v>0</v>
      </c>
      <c r="CV31" s="26">
        <v>0</v>
      </c>
      <c r="CW31" s="26">
        <v>0</v>
      </c>
      <c r="CX31" s="26">
        <v>0</v>
      </c>
      <c r="CY31" s="26">
        <v>0</v>
      </c>
      <c r="CZ31" s="26">
        <v>0</v>
      </c>
      <c r="DA31" s="26">
        <v>0</v>
      </c>
      <c r="DB31" s="26">
        <v>0</v>
      </c>
      <c r="DC31" s="26">
        <v>0</v>
      </c>
      <c r="DD31" s="26">
        <v>0</v>
      </c>
      <c r="DE31" s="26">
        <v>0</v>
      </c>
      <c r="DF31" s="26">
        <v>0</v>
      </c>
      <c r="DG31" s="26">
        <v>0</v>
      </c>
      <c r="DH31" s="26">
        <v>0</v>
      </c>
      <c r="DI31" s="26">
        <v>0</v>
      </c>
      <c r="DJ31" s="26">
        <v>0</v>
      </c>
      <c r="DK31" s="26">
        <v>0</v>
      </c>
      <c r="DL31" s="26">
        <v>0</v>
      </c>
      <c r="DM31" s="26">
        <v>0</v>
      </c>
      <c r="DN31" s="26">
        <v>0</v>
      </c>
      <c r="DO31" s="26">
        <v>0</v>
      </c>
      <c r="DP31" s="26">
        <v>0</v>
      </c>
      <c r="DQ31" s="26">
        <v>0</v>
      </c>
      <c r="DR31" s="26">
        <v>0</v>
      </c>
      <c r="DS31" s="26">
        <v>0</v>
      </c>
      <c r="DT31" s="26">
        <v>0</v>
      </c>
      <c r="DU31" s="26">
        <v>0</v>
      </c>
      <c r="DV31" s="26">
        <v>0</v>
      </c>
      <c r="DW31" s="26">
        <v>0</v>
      </c>
      <c r="DX31" s="26">
        <v>0</v>
      </c>
      <c r="DY31" s="26">
        <v>0</v>
      </c>
      <c r="DZ31" s="26">
        <v>0</v>
      </c>
      <c r="EA31" s="26">
        <v>0</v>
      </c>
      <c r="EB31" s="26">
        <v>0</v>
      </c>
      <c r="EC31" s="26">
        <v>0</v>
      </c>
      <c r="ED31" s="26">
        <v>0</v>
      </c>
      <c r="EE31" s="26">
        <v>0</v>
      </c>
      <c r="EF31" s="26">
        <v>0</v>
      </c>
      <c r="EG31" s="26">
        <v>0</v>
      </c>
      <c r="EH31" s="26">
        <v>0</v>
      </c>
      <c r="EI31" s="26">
        <v>0</v>
      </c>
      <c r="EJ31" s="26">
        <v>0</v>
      </c>
      <c r="EK31" s="26">
        <v>0</v>
      </c>
      <c r="EL31" s="26">
        <v>0</v>
      </c>
      <c r="EM31" s="26">
        <v>0</v>
      </c>
      <c r="EN31" s="26">
        <v>0</v>
      </c>
      <c r="EO31" s="26">
        <v>0</v>
      </c>
      <c r="EP31" s="26">
        <v>0</v>
      </c>
      <c r="EQ31" s="26">
        <v>0</v>
      </c>
      <c r="ER31" s="26">
        <v>0</v>
      </c>
      <c r="ES31" s="26">
        <v>0</v>
      </c>
      <c r="ET31" s="26">
        <v>0</v>
      </c>
      <c r="EU31" s="26">
        <v>0</v>
      </c>
      <c r="EV31" s="26">
        <v>0</v>
      </c>
      <c r="EW31" s="26">
        <v>0</v>
      </c>
      <c r="EX31" s="26">
        <v>0</v>
      </c>
      <c r="EY31" s="26">
        <v>0</v>
      </c>
      <c r="EZ31" s="26">
        <v>0</v>
      </c>
      <c r="FA31" s="26">
        <v>0</v>
      </c>
      <c r="FB31" s="26">
        <v>0</v>
      </c>
      <c r="FC31" s="26">
        <v>0</v>
      </c>
      <c r="FD31" s="26">
        <v>0</v>
      </c>
      <c r="FE31" s="26">
        <v>0</v>
      </c>
      <c r="FF31" s="26">
        <v>0</v>
      </c>
      <c r="FG31" s="26">
        <v>0</v>
      </c>
      <c r="FH31" s="26">
        <v>0</v>
      </c>
      <c r="FI31" s="26">
        <v>0</v>
      </c>
      <c r="FJ31" s="26">
        <v>0</v>
      </c>
      <c r="FK31" s="26">
        <v>0</v>
      </c>
      <c r="FL31" s="26">
        <v>0</v>
      </c>
      <c r="FM31" s="26">
        <v>0</v>
      </c>
      <c r="FN31" s="26">
        <v>0</v>
      </c>
      <c r="FO31" s="26">
        <v>0</v>
      </c>
      <c r="FP31" s="26">
        <v>0</v>
      </c>
      <c r="FQ31" s="26">
        <v>0</v>
      </c>
      <c r="FR31" s="26">
        <v>0</v>
      </c>
      <c r="FS31" s="26">
        <v>0</v>
      </c>
      <c r="FT31" s="26">
        <v>0</v>
      </c>
      <c r="FU31" s="26">
        <v>0</v>
      </c>
      <c r="FV31" s="26">
        <v>0</v>
      </c>
      <c r="FW31" s="26">
        <v>0</v>
      </c>
      <c r="FX31" s="26">
        <v>0</v>
      </c>
      <c r="FY31" s="26">
        <v>0</v>
      </c>
      <c r="FZ31" s="26">
        <v>0</v>
      </c>
      <c r="GA31" s="26">
        <v>0</v>
      </c>
      <c r="GB31" s="26">
        <v>0</v>
      </c>
      <c r="GC31" s="26">
        <v>0</v>
      </c>
      <c r="GD31" s="26">
        <v>0</v>
      </c>
      <c r="GE31" s="26">
        <v>0</v>
      </c>
      <c r="GF31" s="26">
        <v>0</v>
      </c>
      <c r="GG31" s="26">
        <v>0</v>
      </c>
      <c r="GH31" s="26">
        <v>0</v>
      </c>
      <c r="GI31" s="26">
        <v>0</v>
      </c>
      <c r="GJ31" s="26">
        <v>0</v>
      </c>
      <c r="GK31" s="26">
        <v>0</v>
      </c>
      <c r="GL31" s="26">
        <v>0</v>
      </c>
      <c r="GM31" s="26">
        <v>0</v>
      </c>
      <c r="GN31" s="26">
        <v>0</v>
      </c>
      <c r="GO31" s="26">
        <v>0</v>
      </c>
      <c r="GP31" s="26">
        <v>0</v>
      </c>
      <c r="GQ31" s="26">
        <v>0</v>
      </c>
      <c r="GR31" s="26">
        <v>0</v>
      </c>
      <c r="GS31" s="26">
        <v>0</v>
      </c>
      <c r="GT31" s="26">
        <v>0</v>
      </c>
      <c r="GU31" s="26">
        <v>0</v>
      </c>
      <c r="GV31" s="26">
        <v>0</v>
      </c>
      <c r="GW31" s="26">
        <v>0</v>
      </c>
      <c r="GX31" s="26">
        <v>0</v>
      </c>
      <c r="GY31" s="26">
        <v>0</v>
      </c>
      <c r="GZ31" s="26">
        <v>0</v>
      </c>
      <c r="HA31" s="26">
        <v>0</v>
      </c>
      <c r="HB31" s="26">
        <v>0</v>
      </c>
      <c r="HC31" s="26">
        <v>0</v>
      </c>
      <c r="HD31" s="26">
        <v>0</v>
      </c>
      <c r="HE31" s="26">
        <v>0</v>
      </c>
      <c r="HF31" s="26">
        <v>0</v>
      </c>
      <c r="HG31" s="46">
        <v>0</v>
      </c>
      <c r="HH31" s="29">
        <v>0</v>
      </c>
      <c r="HI31" s="26">
        <v>0</v>
      </c>
      <c r="HJ31" s="46">
        <v>0</v>
      </c>
      <c r="HK31" s="29">
        <v>0</v>
      </c>
      <c r="HL31" s="26">
        <v>0</v>
      </c>
      <c r="HM31" s="46">
        <v>0</v>
      </c>
      <c r="HN31" s="26">
        <v>0</v>
      </c>
      <c r="HO31" s="47">
        <v>0</v>
      </c>
      <c r="HP31" s="47">
        <v>0</v>
      </c>
      <c r="HQ31" s="47">
        <v>0</v>
      </c>
      <c r="HR31" s="46">
        <v>0</v>
      </c>
      <c r="HS31" s="26">
        <v>0</v>
      </c>
      <c r="HT31" s="47">
        <v>0</v>
      </c>
      <c r="HU31" s="46">
        <v>0</v>
      </c>
      <c r="HV31" s="26">
        <v>0</v>
      </c>
      <c r="HW31" s="46">
        <v>0</v>
      </c>
      <c r="HX31" s="29">
        <v>0</v>
      </c>
      <c r="HY31" s="29">
        <v>0</v>
      </c>
      <c r="HZ31" s="26">
        <v>0</v>
      </c>
    </row>
    <row r="32" ht="14.1" customHeight="1" spans="1:234">
      <c r="A32" s="44"/>
      <c r="B32" s="44"/>
      <c r="C32" s="44" t="s">
        <v>96</v>
      </c>
      <c r="D32" s="44"/>
      <c r="E32" s="44" t="s">
        <v>117</v>
      </c>
      <c r="F32" s="34">
        <v>614539</v>
      </c>
      <c r="G32" s="34">
        <v>614539</v>
      </c>
      <c r="H32" s="26">
        <v>614539</v>
      </c>
      <c r="I32" s="26">
        <v>0</v>
      </c>
      <c r="J32" s="26">
        <v>0</v>
      </c>
      <c r="K32" s="26">
        <v>614539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  <c r="S32" s="26">
        <v>0</v>
      </c>
      <c r="T32" s="26">
        <v>0</v>
      </c>
      <c r="U32" s="26">
        <v>0</v>
      </c>
      <c r="V32" s="26">
        <v>0</v>
      </c>
      <c r="W32" s="26">
        <v>0</v>
      </c>
      <c r="X32" s="26">
        <v>0</v>
      </c>
      <c r="Y32" s="26">
        <v>0</v>
      </c>
      <c r="Z32" s="26">
        <v>0</v>
      </c>
      <c r="AA32" s="26">
        <v>0</v>
      </c>
      <c r="AB32" s="26">
        <v>0</v>
      </c>
      <c r="AC32" s="26">
        <v>0</v>
      </c>
      <c r="AD32" s="26">
        <v>0</v>
      </c>
      <c r="AE32" s="26">
        <v>0</v>
      </c>
      <c r="AF32" s="26">
        <v>0</v>
      </c>
      <c r="AG32" s="26">
        <v>0</v>
      </c>
      <c r="AH32" s="26">
        <v>0</v>
      </c>
      <c r="AI32" s="26">
        <v>0</v>
      </c>
      <c r="AJ32" s="26">
        <v>0</v>
      </c>
      <c r="AK32" s="26">
        <v>0</v>
      </c>
      <c r="AL32" s="26">
        <v>0</v>
      </c>
      <c r="AM32" s="26">
        <v>0</v>
      </c>
      <c r="AN32" s="26">
        <v>0</v>
      </c>
      <c r="AO32" s="26">
        <v>0</v>
      </c>
      <c r="AP32" s="26">
        <v>0</v>
      </c>
      <c r="AQ32" s="26">
        <v>0</v>
      </c>
      <c r="AR32" s="26">
        <v>0</v>
      </c>
      <c r="AS32" s="26">
        <v>0</v>
      </c>
      <c r="AT32" s="26">
        <v>0</v>
      </c>
      <c r="AU32" s="26">
        <v>614539</v>
      </c>
      <c r="AV32" s="26">
        <v>0</v>
      </c>
      <c r="AW32" s="26">
        <v>0</v>
      </c>
      <c r="AX32" s="26">
        <v>0</v>
      </c>
      <c r="AY32" s="26">
        <v>0</v>
      </c>
      <c r="AZ32" s="26">
        <v>0</v>
      </c>
      <c r="BA32" s="26">
        <v>0</v>
      </c>
      <c r="BB32" s="26">
        <v>0</v>
      </c>
      <c r="BC32" s="26">
        <v>0</v>
      </c>
      <c r="BD32" s="26">
        <v>0</v>
      </c>
      <c r="BE32" s="26">
        <v>0</v>
      </c>
      <c r="BF32" s="26">
        <v>0</v>
      </c>
      <c r="BG32" s="26">
        <v>0</v>
      </c>
      <c r="BH32" s="26">
        <v>0</v>
      </c>
      <c r="BI32" s="26">
        <v>0</v>
      </c>
      <c r="BJ32" s="26">
        <v>0</v>
      </c>
      <c r="BK32" s="26">
        <v>0</v>
      </c>
      <c r="BL32" s="26">
        <v>0</v>
      </c>
      <c r="BM32" s="26">
        <v>0</v>
      </c>
      <c r="BN32" s="26">
        <v>0</v>
      </c>
      <c r="BO32" s="26">
        <v>0</v>
      </c>
      <c r="BP32" s="26">
        <v>0</v>
      </c>
      <c r="BQ32" s="26">
        <v>0</v>
      </c>
      <c r="BR32" s="26">
        <v>0</v>
      </c>
      <c r="BS32" s="26">
        <v>0</v>
      </c>
      <c r="BT32" s="26">
        <v>0</v>
      </c>
      <c r="BU32" s="26">
        <v>0</v>
      </c>
      <c r="BV32" s="26">
        <v>0</v>
      </c>
      <c r="BW32" s="26">
        <v>0</v>
      </c>
      <c r="BX32" s="26">
        <v>0</v>
      </c>
      <c r="BY32" s="26">
        <v>0</v>
      </c>
      <c r="BZ32" s="26">
        <v>0</v>
      </c>
      <c r="CA32" s="26">
        <v>0</v>
      </c>
      <c r="CB32" s="26">
        <v>0</v>
      </c>
      <c r="CC32" s="26">
        <v>0</v>
      </c>
      <c r="CD32" s="26">
        <v>0</v>
      </c>
      <c r="CE32" s="26">
        <v>0</v>
      </c>
      <c r="CF32" s="26">
        <v>0</v>
      </c>
      <c r="CG32" s="26">
        <v>0</v>
      </c>
      <c r="CH32" s="26">
        <v>0</v>
      </c>
      <c r="CI32" s="26">
        <v>0</v>
      </c>
      <c r="CJ32" s="26">
        <v>0</v>
      </c>
      <c r="CK32" s="26">
        <v>0</v>
      </c>
      <c r="CL32" s="26">
        <v>0</v>
      </c>
      <c r="CM32" s="26">
        <v>0</v>
      </c>
      <c r="CN32" s="26">
        <v>0</v>
      </c>
      <c r="CO32" s="26">
        <v>0</v>
      </c>
      <c r="CP32" s="26">
        <v>0</v>
      </c>
      <c r="CQ32" s="26">
        <v>0</v>
      </c>
      <c r="CR32" s="26">
        <v>0</v>
      </c>
      <c r="CS32" s="45">
        <v>0</v>
      </c>
      <c r="CT32" s="26">
        <v>0</v>
      </c>
      <c r="CU32" s="26">
        <v>0</v>
      </c>
      <c r="CV32" s="26">
        <v>0</v>
      </c>
      <c r="CW32" s="26">
        <v>0</v>
      </c>
      <c r="CX32" s="26">
        <v>0</v>
      </c>
      <c r="CY32" s="26">
        <v>0</v>
      </c>
      <c r="CZ32" s="26">
        <v>0</v>
      </c>
      <c r="DA32" s="26">
        <v>0</v>
      </c>
      <c r="DB32" s="26">
        <v>0</v>
      </c>
      <c r="DC32" s="26">
        <v>0</v>
      </c>
      <c r="DD32" s="26">
        <v>0</v>
      </c>
      <c r="DE32" s="26">
        <v>0</v>
      </c>
      <c r="DF32" s="26">
        <v>0</v>
      </c>
      <c r="DG32" s="26">
        <v>0</v>
      </c>
      <c r="DH32" s="26">
        <v>0</v>
      </c>
      <c r="DI32" s="26">
        <v>0</v>
      </c>
      <c r="DJ32" s="26">
        <v>0</v>
      </c>
      <c r="DK32" s="26">
        <v>0</v>
      </c>
      <c r="DL32" s="26">
        <v>0</v>
      </c>
      <c r="DM32" s="26">
        <v>0</v>
      </c>
      <c r="DN32" s="26">
        <v>0</v>
      </c>
      <c r="DO32" s="26">
        <v>0</v>
      </c>
      <c r="DP32" s="26">
        <v>0</v>
      </c>
      <c r="DQ32" s="26">
        <v>0</v>
      </c>
      <c r="DR32" s="26">
        <v>0</v>
      </c>
      <c r="DS32" s="26">
        <v>0</v>
      </c>
      <c r="DT32" s="26">
        <v>0</v>
      </c>
      <c r="DU32" s="26">
        <v>0</v>
      </c>
      <c r="DV32" s="26">
        <v>0</v>
      </c>
      <c r="DW32" s="26">
        <v>0</v>
      </c>
      <c r="DX32" s="26">
        <v>0</v>
      </c>
      <c r="DY32" s="26">
        <v>0</v>
      </c>
      <c r="DZ32" s="26">
        <v>0</v>
      </c>
      <c r="EA32" s="26">
        <v>0</v>
      </c>
      <c r="EB32" s="26">
        <v>0</v>
      </c>
      <c r="EC32" s="26">
        <v>0</v>
      </c>
      <c r="ED32" s="26">
        <v>0</v>
      </c>
      <c r="EE32" s="26">
        <v>0</v>
      </c>
      <c r="EF32" s="26">
        <v>0</v>
      </c>
      <c r="EG32" s="26">
        <v>0</v>
      </c>
      <c r="EH32" s="26">
        <v>0</v>
      </c>
      <c r="EI32" s="26">
        <v>0</v>
      </c>
      <c r="EJ32" s="26">
        <v>0</v>
      </c>
      <c r="EK32" s="26">
        <v>0</v>
      </c>
      <c r="EL32" s="26">
        <v>0</v>
      </c>
      <c r="EM32" s="26">
        <v>0</v>
      </c>
      <c r="EN32" s="26">
        <v>0</v>
      </c>
      <c r="EO32" s="26">
        <v>0</v>
      </c>
      <c r="EP32" s="26">
        <v>0</v>
      </c>
      <c r="EQ32" s="26">
        <v>0</v>
      </c>
      <c r="ER32" s="26">
        <v>0</v>
      </c>
      <c r="ES32" s="26">
        <v>0</v>
      </c>
      <c r="ET32" s="26">
        <v>0</v>
      </c>
      <c r="EU32" s="26">
        <v>0</v>
      </c>
      <c r="EV32" s="26">
        <v>0</v>
      </c>
      <c r="EW32" s="26">
        <v>0</v>
      </c>
      <c r="EX32" s="26">
        <v>0</v>
      </c>
      <c r="EY32" s="26">
        <v>0</v>
      </c>
      <c r="EZ32" s="26">
        <v>0</v>
      </c>
      <c r="FA32" s="26">
        <v>0</v>
      </c>
      <c r="FB32" s="26">
        <v>0</v>
      </c>
      <c r="FC32" s="26">
        <v>0</v>
      </c>
      <c r="FD32" s="26">
        <v>0</v>
      </c>
      <c r="FE32" s="26">
        <v>0</v>
      </c>
      <c r="FF32" s="26">
        <v>0</v>
      </c>
      <c r="FG32" s="26">
        <v>0</v>
      </c>
      <c r="FH32" s="26">
        <v>0</v>
      </c>
      <c r="FI32" s="26">
        <v>0</v>
      </c>
      <c r="FJ32" s="26">
        <v>0</v>
      </c>
      <c r="FK32" s="26">
        <v>0</v>
      </c>
      <c r="FL32" s="26">
        <v>0</v>
      </c>
      <c r="FM32" s="26">
        <v>0</v>
      </c>
      <c r="FN32" s="26">
        <v>0</v>
      </c>
      <c r="FO32" s="26">
        <v>0</v>
      </c>
      <c r="FP32" s="26">
        <v>0</v>
      </c>
      <c r="FQ32" s="26">
        <v>0</v>
      </c>
      <c r="FR32" s="26">
        <v>0</v>
      </c>
      <c r="FS32" s="26">
        <v>0</v>
      </c>
      <c r="FT32" s="26">
        <v>0</v>
      </c>
      <c r="FU32" s="26">
        <v>0</v>
      </c>
      <c r="FV32" s="26">
        <v>0</v>
      </c>
      <c r="FW32" s="26">
        <v>0</v>
      </c>
      <c r="FX32" s="26">
        <v>0</v>
      </c>
      <c r="FY32" s="26">
        <v>0</v>
      </c>
      <c r="FZ32" s="26">
        <v>0</v>
      </c>
      <c r="GA32" s="26">
        <v>0</v>
      </c>
      <c r="GB32" s="26">
        <v>0</v>
      </c>
      <c r="GC32" s="26">
        <v>0</v>
      </c>
      <c r="GD32" s="26">
        <v>0</v>
      </c>
      <c r="GE32" s="26">
        <v>0</v>
      </c>
      <c r="GF32" s="26">
        <v>0</v>
      </c>
      <c r="GG32" s="26">
        <v>0</v>
      </c>
      <c r="GH32" s="26">
        <v>0</v>
      </c>
      <c r="GI32" s="26">
        <v>0</v>
      </c>
      <c r="GJ32" s="26">
        <v>0</v>
      </c>
      <c r="GK32" s="26">
        <v>0</v>
      </c>
      <c r="GL32" s="26">
        <v>0</v>
      </c>
      <c r="GM32" s="26">
        <v>0</v>
      </c>
      <c r="GN32" s="26">
        <v>0</v>
      </c>
      <c r="GO32" s="26">
        <v>0</v>
      </c>
      <c r="GP32" s="26">
        <v>0</v>
      </c>
      <c r="GQ32" s="26">
        <v>0</v>
      </c>
      <c r="GR32" s="26">
        <v>0</v>
      </c>
      <c r="GS32" s="26">
        <v>0</v>
      </c>
      <c r="GT32" s="26">
        <v>0</v>
      </c>
      <c r="GU32" s="26">
        <v>0</v>
      </c>
      <c r="GV32" s="26">
        <v>0</v>
      </c>
      <c r="GW32" s="26">
        <v>0</v>
      </c>
      <c r="GX32" s="26">
        <v>0</v>
      </c>
      <c r="GY32" s="26">
        <v>0</v>
      </c>
      <c r="GZ32" s="26">
        <v>0</v>
      </c>
      <c r="HA32" s="26">
        <v>0</v>
      </c>
      <c r="HB32" s="26">
        <v>0</v>
      </c>
      <c r="HC32" s="26">
        <v>0</v>
      </c>
      <c r="HD32" s="26">
        <v>0</v>
      </c>
      <c r="HE32" s="26">
        <v>0</v>
      </c>
      <c r="HF32" s="26">
        <v>0</v>
      </c>
      <c r="HG32" s="46">
        <v>0</v>
      </c>
      <c r="HH32" s="29">
        <v>0</v>
      </c>
      <c r="HI32" s="26">
        <v>0</v>
      </c>
      <c r="HJ32" s="46">
        <v>0</v>
      </c>
      <c r="HK32" s="29">
        <v>0</v>
      </c>
      <c r="HL32" s="26">
        <v>0</v>
      </c>
      <c r="HM32" s="46">
        <v>0</v>
      </c>
      <c r="HN32" s="26">
        <v>0</v>
      </c>
      <c r="HO32" s="47">
        <v>0</v>
      </c>
      <c r="HP32" s="47">
        <v>0</v>
      </c>
      <c r="HQ32" s="47">
        <v>0</v>
      </c>
      <c r="HR32" s="46">
        <v>0</v>
      </c>
      <c r="HS32" s="26">
        <v>0</v>
      </c>
      <c r="HT32" s="47">
        <v>0</v>
      </c>
      <c r="HU32" s="46">
        <v>0</v>
      </c>
      <c r="HV32" s="26">
        <v>0</v>
      </c>
      <c r="HW32" s="46">
        <v>0</v>
      </c>
      <c r="HX32" s="29">
        <v>0</v>
      </c>
      <c r="HY32" s="29">
        <v>0</v>
      </c>
      <c r="HZ32" s="26">
        <v>0</v>
      </c>
    </row>
    <row r="33" ht="14.1" customHeight="1" spans="1:234">
      <c r="A33" s="44" t="s">
        <v>118</v>
      </c>
      <c r="B33" s="44" t="s">
        <v>103</v>
      </c>
      <c r="C33" s="44" t="s">
        <v>100</v>
      </c>
      <c r="D33" s="44" t="s">
        <v>85</v>
      </c>
      <c r="E33" s="44" t="s">
        <v>86</v>
      </c>
      <c r="F33" s="34">
        <v>447724</v>
      </c>
      <c r="G33" s="34">
        <v>447724</v>
      </c>
      <c r="H33" s="26">
        <v>447724</v>
      </c>
      <c r="I33" s="26">
        <v>0</v>
      </c>
      <c r="J33" s="26">
        <v>0</v>
      </c>
      <c r="K33" s="26">
        <v>447724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0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  <c r="AR33" s="26">
        <v>0</v>
      </c>
      <c r="AS33" s="26">
        <v>0</v>
      </c>
      <c r="AT33" s="26">
        <v>0</v>
      </c>
      <c r="AU33" s="26">
        <v>447724</v>
      </c>
      <c r="AV33" s="26">
        <v>0</v>
      </c>
      <c r="AW33" s="26">
        <v>0</v>
      </c>
      <c r="AX33" s="26">
        <v>0</v>
      </c>
      <c r="AY33" s="26">
        <v>0</v>
      </c>
      <c r="AZ33" s="26">
        <v>0</v>
      </c>
      <c r="BA33" s="26">
        <v>0</v>
      </c>
      <c r="BB33" s="26">
        <v>0</v>
      </c>
      <c r="BC33" s="26">
        <v>0</v>
      </c>
      <c r="BD33" s="26">
        <v>0</v>
      </c>
      <c r="BE33" s="26">
        <v>0</v>
      </c>
      <c r="BF33" s="26">
        <v>0</v>
      </c>
      <c r="BG33" s="26">
        <v>0</v>
      </c>
      <c r="BH33" s="26">
        <v>0</v>
      </c>
      <c r="BI33" s="26">
        <v>0</v>
      </c>
      <c r="BJ33" s="26">
        <v>0</v>
      </c>
      <c r="BK33" s="26">
        <v>0</v>
      </c>
      <c r="BL33" s="26">
        <v>0</v>
      </c>
      <c r="BM33" s="26">
        <v>0</v>
      </c>
      <c r="BN33" s="26">
        <v>0</v>
      </c>
      <c r="BO33" s="26">
        <v>0</v>
      </c>
      <c r="BP33" s="26">
        <v>0</v>
      </c>
      <c r="BQ33" s="26">
        <v>0</v>
      </c>
      <c r="BR33" s="26">
        <v>0</v>
      </c>
      <c r="BS33" s="26">
        <v>0</v>
      </c>
      <c r="BT33" s="26">
        <v>0</v>
      </c>
      <c r="BU33" s="26">
        <v>0</v>
      </c>
      <c r="BV33" s="26">
        <v>0</v>
      </c>
      <c r="BW33" s="26">
        <v>0</v>
      </c>
      <c r="BX33" s="26">
        <v>0</v>
      </c>
      <c r="BY33" s="26">
        <v>0</v>
      </c>
      <c r="BZ33" s="26">
        <v>0</v>
      </c>
      <c r="CA33" s="26">
        <v>0</v>
      </c>
      <c r="CB33" s="26">
        <v>0</v>
      </c>
      <c r="CC33" s="26">
        <v>0</v>
      </c>
      <c r="CD33" s="26">
        <v>0</v>
      </c>
      <c r="CE33" s="26">
        <v>0</v>
      </c>
      <c r="CF33" s="26">
        <v>0</v>
      </c>
      <c r="CG33" s="26">
        <v>0</v>
      </c>
      <c r="CH33" s="26">
        <v>0</v>
      </c>
      <c r="CI33" s="26">
        <v>0</v>
      </c>
      <c r="CJ33" s="26">
        <v>0</v>
      </c>
      <c r="CK33" s="26">
        <v>0</v>
      </c>
      <c r="CL33" s="26">
        <v>0</v>
      </c>
      <c r="CM33" s="26">
        <v>0</v>
      </c>
      <c r="CN33" s="26">
        <v>0</v>
      </c>
      <c r="CO33" s="26">
        <v>0</v>
      </c>
      <c r="CP33" s="26">
        <v>0</v>
      </c>
      <c r="CQ33" s="26">
        <v>0</v>
      </c>
      <c r="CR33" s="26">
        <v>0</v>
      </c>
      <c r="CS33" s="45">
        <v>0</v>
      </c>
      <c r="CT33" s="26">
        <v>0</v>
      </c>
      <c r="CU33" s="26">
        <v>0</v>
      </c>
      <c r="CV33" s="26">
        <v>0</v>
      </c>
      <c r="CW33" s="26">
        <v>0</v>
      </c>
      <c r="CX33" s="26">
        <v>0</v>
      </c>
      <c r="CY33" s="26">
        <v>0</v>
      </c>
      <c r="CZ33" s="26">
        <v>0</v>
      </c>
      <c r="DA33" s="26">
        <v>0</v>
      </c>
      <c r="DB33" s="26">
        <v>0</v>
      </c>
      <c r="DC33" s="26">
        <v>0</v>
      </c>
      <c r="DD33" s="26">
        <v>0</v>
      </c>
      <c r="DE33" s="26">
        <v>0</v>
      </c>
      <c r="DF33" s="26">
        <v>0</v>
      </c>
      <c r="DG33" s="26">
        <v>0</v>
      </c>
      <c r="DH33" s="26">
        <v>0</v>
      </c>
      <c r="DI33" s="26">
        <v>0</v>
      </c>
      <c r="DJ33" s="26">
        <v>0</v>
      </c>
      <c r="DK33" s="26">
        <v>0</v>
      </c>
      <c r="DL33" s="26">
        <v>0</v>
      </c>
      <c r="DM33" s="26">
        <v>0</v>
      </c>
      <c r="DN33" s="26">
        <v>0</v>
      </c>
      <c r="DO33" s="26">
        <v>0</v>
      </c>
      <c r="DP33" s="26">
        <v>0</v>
      </c>
      <c r="DQ33" s="26">
        <v>0</v>
      </c>
      <c r="DR33" s="26">
        <v>0</v>
      </c>
      <c r="DS33" s="26">
        <v>0</v>
      </c>
      <c r="DT33" s="26">
        <v>0</v>
      </c>
      <c r="DU33" s="26">
        <v>0</v>
      </c>
      <c r="DV33" s="26">
        <v>0</v>
      </c>
      <c r="DW33" s="26">
        <v>0</v>
      </c>
      <c r="DX33" s="26">
        <v>0</v>
      </c>
      <c r="DY33" s="26">
        <v>0</v>
      </c>
      <c r="DZ33" s="26">
        <v>0</v>
      </c>
      <c r="EA33" s="26">
        <v>0</v>
      </c>
      <c r="EB33" s="26">
        <v>0</v>
      </c>
      <c r="EC33" s="26">
        <v>0</v>
      </c>
      <c r="ED33" s="26">
        <v>0</v>
      </c>
      <c r="EE33" s="26">
        <v>0</v>
      </c>
      <c r="EF33" s="26">
        <v>0</v>
      </c>
      <c r="EG33" s="26">
        <v>0</v>
      </c>
      <c r="EH33" s="26">
        <v>0</v>
      </c>
      <c r="EI33" s="26">
        <v>0</v>
      </c>
      <c r="EJ33" s="26">
        <v>0</v>
      </c>
      <c r="EK33" s="26">
        <v>0</v>
      </c>
      <c r="EL33" s="26">
        <v>0</v>
      </c>
      <c r="EM33" s="26">
        <v>0</v>
      </c>
      <c r="EN33" s="26">
        <v>0</v>
      </c>
      <c r="EO33" s="26">
        <v>0</v>
      </c>
      <c r="EP33" s="26">
        <v>0</v>
      </c>
      <c r="EQ33" s="26">
        <v>0</v>
      </c>
      <c r="ER33" s="26">
        <v>0</v>
      </c>
      <c r="ES33" s="26">
        <v>0</v>
      </c>
      <c r="ET33" s="26">
        <v>0</v>
      </c>
      <c r="EU33" s="26">
        <v>0</v>
      </c>
      <c r="EV33" s="26">
        <v>0</v>
      </c>
      <c r="EW33" s="26">
        <v>0</v>
      </c>
      <c r="EX33" s="26">
        <v>0</v>
      </c>
      <c r="EY33" s="26">
        <v>0</v>
      </c>
      <c r="EZ33" s="26">
        <v>0</v>
      </c>
      <c r="FA33" s="26">
        <v>0</v>
      </c>
      <c r="FB33" s="26">
        <v>0</v>
      </c>
      <c r="FC33" s="26">
        <v>0</v>
      </c>
      <c r="FD33" s="26">
        <v>0</v>
      </c>
      <c r="FE33" s="26">
        <v>0</v>
      </c>
      <c r="FF33" s="26">
        <v>0</v>
      </c>
      <c r="FG33" s="26">
        <v>0</v>
      </c>
      <c r="FH33" s="26">
        <v>0</v>
      </c>
      <c r="FI33" s="26">
        <v>0</v>
      </c>
      <c r="FJ33" s="26">
        <v>0</v>
      </c>
      <c r="FK33" s="26">
        <v>0</v>
      </c>
      <c r="FL33" s="26">
        <v>0</v>
      </c>
      <c r="FM33" s="26">
        <v>0</v>
      </c>
      <c r="FN33" s="26">
        <v>0</v>
      </c>
      <c r="FO33" s="26">
        <v>0</v>
      </c>
      <c r="FP33" s="26">
        <v>0</v>
      </c>
      <c r="FQ33" s="26">
        <v>0</v>
      </c>
      <c r="FR33" s="26">
        <v>0</v>
      </c>
      <c r="FS33" s="26">
        <v>0</v>
      </c>
      <c r="FT33" s="26">
        <v>0</v>
      </c>
      <c r="FU33" s="26">
        <v>0</v>
      </c>
      <c r="FV33" s="26">
        <v>0</v>
      </c>
      <c r="FW33" s="26">
        <v>0</v>
      </c>
      <c r="FX33" s="26">
        <v>0</v>
      </c>
      <c r="FY33" s="26">
        <v>0</v>
      </c>
      <c r="FZ33" s="26">
        <v>0</v>
      </c>
      <c r="GA33" s="26">
        <v>0</v>
      </c>
      <c r="GB33" s="26">
        <v>0</v>
      </c>
      <c r="GC33" s="26">
        <v>0</v>
      </c>
      <c r="GD33" s="26">
        <v>0</v>
      </c>
      <c r="GE33" s="26">
        <v>0</v>
      </c>
      <c r="GF33" s="26">
        <v>0</v>
      </c>
      <c r="GG33" s="26">
        <v>0</v>
      </c>
      <c r="GH33" s="26">
        <v>0</v>
      </c>
      <c r="GI33" s="26">
        <v>0</v>
      </c>
      <c r="GJ33" s="26">
        <v>0</v>
      </c>
      <c r="GK33" s="26">
        <v>0</v>
      </c>
      <c r="GL33" s="26">
        <v>0</v>
      </c>
      <c r="GM33" s="26">
        <v>0</v>
      </c>
      <c r="GN33" s="26">
        <v>0</v>
      </c>
      <c r="GO33" s="26">
        <v>0</v>
      </c>
      <c r="GP33" s="26">
        <v>0</v>
      </c>
      <c r="GQ33" s="26">
        <v>0</v>
      </c>
      <c r="GR33" s="26">
        <v>0</v>
      </c>
      <c r="GS33" s="26">
        <v>0</v>
      </c>
      <c r="GT33" s="26">
        <v>0</v>
      </c>
      <c r="GU33" s="26">
        <v>0</v>
      </c>
      <c r="GV33" s="26">
        <v>0</v>
      </c>
      <c r="GW33" s="26">
        <v>0</v>
      </c>
      <c r="GX33" s="26">
        <v>0</v>
      </c>
      <c r="GY33" s="26">
        <v>0</v>
      </c>
      <c r="GZ33" s="26">
        <v>0</v>
      </c>
      <c r="HA33" s="26">
        <v>0</v>
      </c>
      <c r="HB33" s="26">
        <v>0</v>
      </c>
      <c r="HC33" s="26">
        <v>0</v>
      </c>
      <c r="HD33" s="26">
        <v>0</v>
      </c>
      <c r="HE33" s="26">
        <v>0</v>
      </c>
      <c r="HF33" s="26">
        <v>0</v>
      </c>
      <c r="HG33" s="46">
        <v>0</v>
      </c>
      <c r="HH33" s="29">
        <v>0</v>
      </c>
      <c r="HI33" s="26">
        <v>0</v>
      </c>
      <c r="HJ33" s="46">
        <v>0</v>
      </c>
      <c r="HK33" s="29">
        <v>0</v>
      </c>
      <c r="HL33" s="26">
        <v>0</v>
      </c>
      <c r="HM33" s="46">
        <v>0</v>
      </c>
      <c r="HN33" s="26">
        <v>0</v>
      </c>
      <c r="HO33" s="47">
        <v>0</v>
      </c>
      <c r="HP33" s="47">
        <v>0</v>
      </c>
      <c r="HQ33" s="47">
        <v>0</v>
      </c>
      <c r="HR33" s="46">
        <v>0</v>
      </c>
      <c r="HS33" s="26">
        <v>0</v>
      </c>
      <c r="HT33" s="47">
        <v>0</v>
      </c>
      <c r="HU33" s="46">
        <v>0</v>
      </c>
      <c r="HV33" s="26">
        <v>0</v>
      </c>
      <c r="HW33" s="46">
        <v>0</v>
      </c>
      <c r="HX33" s="29">
        <v>0</v>
      </c>
      <c r="HY33" s="29">
        <v>0</v>
      </c>
      <c r="HZ33" s="26">
        <v>0</v>
      </c>
    </row>
    <row r="34" ht="14.1" customHeight="1" spans="1:234">
      <c r="A34" s="44" t="s">
        <v>118</v>
      </c>
      <c r="B34" s="44" t="s">
        <v>103</v>
      </c>
      <c r="C34" s="44" t="s">
        <v>100</v>
      </c>
      <c r="D34" s="44" t="s">
        <v>87</v>
      </c>
      <c r="E34" s="44" t="s">
        <v>88</v>
      </c>
      <c r="F34" s="34">
        <v>166815</v>
      </c>
      <c r="G34" s="34">
        <v>166815</v>
      </c>
      <c r="H34" s="26">
        <v>166815</v>
      </c>
      <c r="I34" s="26">
        <v>0</v>
      </c>
      <c r="J34" s="26">
        <v>0</v>
      </c>
      <c r="K34" s="26">
        <v>166815</v>
      </c>
      <c r="L34" s="26">
        <v>0</v>
      </c>
      <c r="M34" s="26">
        <v>0</v>
      </c>
      <c r="N34" s="26">
        <v>0</v>
      </c>
      <c r="O34" s="26">
        <v>0</v>
      </c>
      <c r="P34" s="26">
        <v>0</v>
      </c>
      <c r="Q34" s="26">
        <v>0</v>
      </c>
      <c r="R34" s="26">
        <v>0</v>
      </c>
      <c r="S34" s="26">
        <v>0</v>
      </c>
      <c r="T34" s="26">
        <v>0</v>
      </c>
      <c r="U34" s="26">
        <v>0</v>
      </c>
      <c r="V34" s="26">
        <v>0</v>
      </c>
      <c r="W34" s="26">
        <v>0</v>
      </c>
      <c r="X34" s="26">
        <v>0</v>
      </c>
      <c r="Y34" s="26">
        <v>0</v>
      </c>
      <c r="Z34" s="26">
        <v>0</v>
      </c>
      <c r="AA34" s="26">
        <v>0</v>
      </c>
      <c r="AB34" s="26">
        <v>0</v>
      </c>
      <c r="AC34" s="26">
        <v>0</v>
      </c>
      <c r="AD34" s="26">
        <v>0</v>
      </c>
      <c r="AE34" s="26">
        <v>0</v>
      </c>
      <c r="AF34" s="26">
        <v>0</v>
      </c>
      <c r="AG34" s="26">
        <v>0</v>
      </c>
      <c r="AH34" s="26">
        <v>0</v>
      </c>
      <c r="AI34" s="26">
        <v>0</v>
      </c>
      <c r="AJ34" s="26">
        <v>0</v>
      </c>
      <c r="AK34" s="26">
        <v>0</v>
      </c>
      <c r="AL34" s="26">
        <v>0</v>
      </c>
      <c r="AM34" s="26">
        <v>0</v>
      </c>
      <c r="AN34" s="26">
        <v>0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166815</v>
      </c>
      <c r="AV34" s="26">
        <v>0</v>
      </c>
      <c r="AW34" s="26">
        <v>0</v>
      </c>
      <c r="AX34" s="26">
        <v>0</v>
      </c>
      <c r="AY34" s="26">
        <v>0</v>
      </c>
      <c r="AZ34" s="26">
        <v>0</v>
      </c>
      <c r="BA34" s="26">
        <v>0</v>
      </c>
      <c r="BB34" s="26">
        <v>0</v>
      </c>
      <c r="BC34" s="26">
        <v>0</v>
      </c>
      <c r="BD34" s="26">
        <v>0</v>
      </c>
      <c r="BE34" s="26">
        <v>0</v>
      </c>
      <c r="BF34" s="26">
        <v>0</v>
      </c>
      <c r="BG34" s="26">
        <v>0</v>
      </c>
      <c r="BH34" s="26">
        <v>0</v>
      </c>
      <c r="BI34" s="26">
        <v>0</v>
      </c>
      <c r="BJ34" s="26">
        <v>0</v>
      </c>
      <c r="BK34" s="26">
        <v>0</v>
      </c>
      <c r="BL34" s="26">
        <v>0</v>
      </c>
      <c r="BM34" s="26">
        <v>0</v>
      </c>
      <c r="BN34" s="26">
        <v>0</v>
      </c>
      <c r="BO34" s="26">
        <v>0</v>
      </c>
      <c r="BP34" s="26">
        <v>0</v>
      </c>
      <c r="BQ34" s="26">
        <v>0</v>
      </c>
      <c r="BR34" s="26">
        <v>0</v>
      </c>
      <c r="BS34" s="26">
        <v>0</v>
      </c>
      <c r="BT34" s="26">
        <v>0</v>
      </c>
      <c r="BU34" s="26">
        <v>0</v>
      </c>
      <c r="BV34" s="26">
        <v>0</v>
      </c>
      <c r="BW34" s="26">
        <v>0</v>
      </c>
      <c r="BX34" s="26">
        <v>0</v>
      </c>
      <c r="BY34" s="26">
        <v>0</v>
      </c>
      <c r="BZ34" s="26">
        <v>0</v>
      </c>
      <c r="CA34" s="26">
        <v>0</v>
      </c>
      <c r="CB34" s="26">
        <v>0</v>
      </c>
      <c r="CC34" s="26">
        <v>0</v>
      </c>
      <c r="CD34" s="26">
        <v>0</v>
      </c>
      <c r="CE34" s="26">
        <v>0</v>
      </c>
      <c r="CF34" s="26">
        <v>0</v>
      </c>
      <c r="CG34" s="26">
        <v>0</v>
      </c>
      <c r="CH34" s="26">
        <v>0</v>
      </c>
      <c r="CI34" s="26">
        <v>0</v>
      </c>
      <c r="CJ34" s="26">
        <v>0</v>
      </c>
      <c r="CK34" s="26">
        <v>0</v>
      </c>
      <c r="CL34" s="26">
        <v>0</v>
      </c>
      <c r="CM34" s="26">
        <v>0</v>
      </c>
      <c r="CN34" s="26">
        <v>0</v>
      </c>
      <c r="CO34" s="26">
        <v>0</v>
      </c>
      <c r="CP34" s="26">
        <v>0</v>
      </c>
      <c r="CQ34" s="26">
        <v>0</v>
      </c>
      <c r="CR34" s="26">
        <v>0</v>
      </c>
      <c r="CS34" s="45">
        <v>0</v>
      </c>
      <c r="CT34" s="26">
        <v>0</v>
      </c>
      <c r="CU34" s="26">
        <v>0</v>
      </c>
      <c r="CV34" s="26">
        <v>0</v>
      </c>
      <c r="CW34" s="26">
        <v>0</v>
      </c>
      <c r="CX34" s="26">
        <v>0</v>
      </c>
      <c r="CY34" s="26">
        <v>0</v>
      </c>
      <c r="CZ34" s="26">
        <v>0</v>
      </c>
      <c r="DA34" s="26">
        <v>0</v>
      </c>
      <c r="DB34" s="26">
        <v>0</v>
      </c>
      <c r="DC34" s="26">
        <v>0</v>
      </c>
      <c r="DD34" s="26">
        <v>0</v>
      </c>
      <c r="DE34" s="26">
        <v>0</v>
      </c>
      <c r="DF34" s="26">
        <v>0</v>
      </c>
      <c r="DG34" s="26">
        <v>0</v>
      </c>
      <c r="DH34" s="26">
        <v>0</v>
      </c>
      <c r="DI34" s="26">
        <v>0</v>
      </c>
      <c r="DJ34" s="26">
        <v>0</v>
      </c>
      <c r="DK34" s="26">
        <v>0</v>
      </c>
      <c r="DL34" s="26">
        <v>0</v>
      </c>
      <c r="DM34" s="26">
        <v>0</v>
      </c>
      <c r="DN34" s="26">
        <v>0</v>
      </c>
      <c r="DO34" s="26">
        <v>0</v>
      </c>
      <c r="DP34" s="26">
        <v>0</v>
      </c>
      <c r="DQ34" s="26">
        <v>0</v>
      </c>
      <c r="DR34" s="26">
        <v>0</v>
      </c>
      <c r="DS34" s="26">
        <v>0</v>
      </c>
      <c r="DT34" s="26">
        <v>0</v>
      </c>
      <c r="DU34" s="26">
        <v>0</v>
      </c>
      <c r="DV34" s="26">
        <v>0</v>
      </c>
      <c r="DW34" s="26">
        <v>0</v>
      </c>
      <c r="DX34" s="26">
        <v>0</v>
      </c>
      <c r="DY34" s="26">
        <v>0</v>
      </c>
      <c r="DZ34" s="26">
        <v>0</v>
      </c>
      <c r="EA34" s="26">
        <v>0</v>
      </c>
      <c r="EB34" s="26">
        <v>0</v>
      </c>
      <c r="EC34" s="26">
        <v>0</v>
      </c>
      <c r="ED34" s="26">
        <v>0</v>
      </c>
      <c r="EE34" s="26">
        <v>0</v>
      </c>
      <c r="EF34" s="26">
        <v>0</v>
      </c>
      <c r="EG34" s="26">
        <v>0</v>
      </c>
      <c r="EH34" s="26">
        <v>0</v>
      </c>
      <c r="EI34" s="26">
        <v>0</v>
      </c>
      <c r="EJ34" s="26">
        <v>0</v>
      </c>
      <c r="EK34" s="26">
        <v>0</v>
      </c>
      <c r="EL34" s="26">
        <v>0</v>
      </c>
      <c r="EM34" s="26">
        <v>0</v>
      </c>
      <c r="EN34" s="26">
        <v>0</v>
      </c>
      <c r="EO34" s="26">
        <v>0</v>
      </c>
      <c r="EP34" s="26">
        <v>0</v>
      </c>
      <c r="EQ34" s="26">
        <v>0</v>
      </c>
      <c r="ER34" s="26">
        <v>0</v>
      </c>
      <c r="ES34" s="26">
        <v>0</v>
      </c>
      <c r="ET34" s="26">
        <v>0</v>
      </c>
      <c r="EU34" s="26">
        <v>0</v>
      </c>
      <c r="EV34" s="26">
        <v>0</v>
      </c>
      <c r="EW34" s="26">
        <v>0</v>
      </c>
      <c r="EX34" s="26">
        <v>0</v>
      </c>
      <c r="EY34" s="26">
        <v>0</v>
      </c>
      <c r="EZ34" s="26">
        <v>0</v>
      </c>
      <c r="FA34" s="26">
        <v>0</v>
      </c>
      <c r="FB34" s="26">
        <v>0</v>
      </c>
      <c r="FC34" s="26">
        <v>0</v>
      </c>
      <c r="FD34" s="26">
        <v>0</v>
      </c>
      <c r="FE34" s="26">
        <v>0</v>
      </c>
      <c r="FF34" s="26">
        <v>0</v>
      </c>
      <c r="FG34" s="26">
        <v>0</v>
      </c>
      <c r="FH34" s="26">
        <v>0</v>
      </c>
      <c r="FI34" s="26">
        <v>0</v>
      </c>
      <c r="FJ34" s="26">
        <v>0</v>
      </c>
      <c r="FK34" s="26">
        <v>0</v>
      </c>
      <c r="FL34" s="26">
        <v>0</v>
      </c>
      <c r="FM34" s="26">
        <v>0</v>
      </c>
      <c r="FN34" s="26">
        <v>0</v>
      </c>
      <c r="FO34" s="26">
        <v>0</v>
      </c>
      <c r="FP34" s="26">
        <v>0</v>
      </c>
      <c r="FQ34" s="26">
        <v>0</v>
      </c>
      <c r="FR34" s="26">
        <v>0</v>
      </c>
      <c r="FS34" s="26">
        <v>0</v>
      </c>
      <c r="FT34" s="26">
        <v>0</v>
      </c>
      <c r="FU34" s="26">
        <v>0</v>
      </c>
      <c r="FV34" s="26">
        <v>0</v>
      </c>
      <c r="FW34" s="26">
        <v>0</v>
      </c>
      <c r="FX34" s="26">
        <v>0</v>
      </c>
      <c r="FY34" s="26">
        <v>0</v>
      </c>
      <c r="FZ34" s="26">
        <v>0</v>
      </c>
      <c r="GA34" s="26">
        <v>0</v>
      </c>
      <c r="GB34" s="26">
        <v>0</v>
      </c>
      <c r="GC34" s="26">
        <v>0</v>
      </c>
      <c r="GD34" s="26">
        <v>0</v>
      </c>
      <c r="GE34" s="26">
        <v>0</v>
      </c>
      <c r="GF34" s="26">
        <v>0</v>
      </c>
      <c r="GG34" s="26">
        <v>0</v>
      </c>
      <c r="GH34" s="26">
        <v>0</v>
      </c>
      <c r="GI34" s="26">
        <v>0</v>
      </c>
      <c r="GJ34" s="26">
        <v>0</v>
      </c>
      <c r="GK34" s="26">
        <v>0</v>
      </c>
      <c r="GL34" s="26">
        <v>0</v>
      </c>
      <c r="GM34" s="26">
        <v>0</v>
      </c>
      <c r="GN34" s="26">
        <v>0</v>
      </c>
      <c r="GO34" s="26">
        <v>0</v>
      </c>
      <c r="GP34" s="26">
        <v>0</v>
      </c>
      <c r="GQ34" s="26">
        <v>0</v>
      </c>
      <c r="GR34" s="26">
        <v>0</v>
      </c>
      <c r="GS34" s="26">
        <v>0</v>
      </c>
      <c r="GT34" s="26">
        <v>0</v>
      </c>
      <c r="GU34" s="26">
        <v>0</v>
      </c>
      <c r="GV34" s="26">
        <v>0</v>
      </c>
      <c r="GW34" s="26">
        <v>0</v>
      </c>
      <c r="GX34" s="26">
        <v>0</v>
      </c>
      <c r="GY34" s="26">
        <v>0</v>
      </c>
      <c r="GZ34" s="26">
        <v>0</v>
      </c>
      <c r="HA34" s="26">
        <v>0</v>
      </c>
      <c r="HB34" s="26">
        <v>0</v>
      </c>
      <c r="HC34" s="26">
        <v>0</v>
      </c>
      <c r="HD34" s="26">
        <v>0</v>
      </c>
      <c r="HE34" s="26">
        <v>0</v>
      </c>
      <c r="HF34" s="26">
        <v>0</v>
      </c>
      <c r="HG34" s="46">
        <v>0</v>
      </c>
      <c r="HH34" s="29">
        <v>0</v>
      </c>
      <c r="HI34" s="26">
        <v>0</v>
      </c>
      <c r="HJ34" s="46">
        <v>0</v>
      </c>
      <c r="HK34" s="29">
        <v>0</v>
      </c>
      <c r="HL34" s="26">
        <v>0</v>
      </c>
      <c r="HM34" s="46">
        <v>0</v>
      </c>
      <c r="HN34" s="26">
        <v>0</v>
      </c>
      <c r="HO34" s="47">
        <v>0</v>
      </c>
      <c r="HP34" s="47">
        <v>0</v>
      </c>
      <c r="HQ34" s="47">
        <v>0</v>
      </c>
      <c r="HR34" s="46">
        <v>0</v>
      </c>
      <c r="HS34" s="26">
        <v>0</v>
      </c>
      <c r="HT34" s="47">
        <v>0</v>
      </c>
      <c r="HU34" s="46">
        <v>0</v>
      </c>
      <c r="HV34" s="26">
        <v>0</v>
      </c>
      <c r="HW34" s="46">
        <v>0</v>
      </c>
      <c r="HX34" s="29">
        <v>0</v>
      </c>
      <c r="HY34" s="29">
        <v>0</v>
      </c>
      <c r="HZ34" s="26">
        <v>0</v>
      </c>
    </row>
  </sheetData>
  <mergeCells count="180">
    <mergeCell ref="A1:E1"/>
    <mergeCell ref="F1:J1"/>
    <mergeCell ref="K1:BH1"/>
    <mergeCell ref="BI1:DK1"/>
    <mergeCell ref="DL1:EE1"/>
    <mergeCell ref="EF1:ET1"/>
    <mergeCell ref="EU1:EX1"/>
    <mergeCell ref="EY1:FA1"/>
    <mergeCell ref="FB1:FE1"/>
    <mergeCell ref="FF1:FH1"/>
    <mergeCell ref="FI1:HE1"/>
    <mergeCell ref="HF1:HH1"/>
    <mergeCell ref="HI1:HK1"/>
    <mergeCell ref="HL1:HM1"/>
    <mergeCell ref="HN1:HR1"/>
    <mergeCell ref="HS1:HU1"/>
    <mergeCell ref="HV1:HZ1"/>
    <mergeCell ref="A2:C2"/>
    <mergeCell ref="G2:J2"/>
    <mergeCell ref="L2:AI2"/>
    <mergeCell ref="AJ2:AT2"/>
    <mergeCell ref="AV2:BH2"/>
    <mergeCell ref="BJ2:BX2"/>
    <mergeCell ref="CA2:CD2"/>
    <mergeCell ref="CE2:CH2"/>
    <mergeCell ref="CM2:DK2"/>
    <mergeCell ref="DP2:DT2"/>
    <mergeCell ref="DU2:DX2"/>
    <mergeCell ref="DZ2:EE2"/>
    <mergeCell ref="EJ2:EM2"/>
    <mergeCell ref="EO2:ET2"/>
    <mergeCell ref="FJ2:GN2"/>
    <mergeCell ref="GQ2:GW2"/>
    <mergeCell ref="GX2:HE2"/>
    <mergeCell ref="G3:I3"/>
    <mergeCell ref="M3:P3"/>
    <mergeCell ref="Q3:AH3"/>
    <mergeCell ref="AO3:AT3"/>
    <mergeCell ref="AY3:BH3"/>
    <mergeCell ref="CN3:CS3"/>
    <mergeCell ref="CT3:DK3"/>
    <mergeCell ref="FK3:FO3"/>
    <mergeCell ref="FP3:FY3"/>
    <mergeCell ref="FZ3:GD3"/>
    <mergeCell ref="GE3:GJ3"/>
    <mergeCell ref="GK3:GN3"/>
    <mergeCell ref="GR3:GW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AI3:AI4"/>
    <mergeCell ref="AJ3:AJ4"/>
    <mergeCell ref="AK3:AK4"/>
    <mergeCell ref="AL3:AL4"/>
    <mergeCell ref="AM3:AM4"/>
    <mergeCell ref="AN3:AN4"/>
    <mergeCell ref="AU2:AU4"/>
    <mergeCell ref="AV3:AV4"/>
    <mergeCell ref="AW3:AW4"/>
    <mergeCell ref="AX3:AX4"/>
    <mergeCell ref="BI2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2:BY4"/>
    <mergeCell ref="BZ2:BZ4"/>
    <mergeCell ref="CA3:CA4"/>
    <mergeCell ref="CB3:CB4"/>
    <mergeCell ref="CC3:CC4"/>
    <mergeCell ref="CD3:CD4"/>
    <mergeCell ref="CE3:CE4"/>
    <mergeCell ref="CF3:CF4"/>
    <mergeCell ref="CG3:CG4"/>
    <mergeCell ref="CH3:CH4"/>
    <mergeCell ref="CI2:CI4"/>
    <mergeCell ref="CJ2:CJ4"/>
    <mergeCell ref="CK2:CK4"/>
    <mergeCell ref="CL2:CL4"/>
    <mergeCell ref="CM3:CM4"/>
    <mergeCell ref="DL2:DL4"/>
    <mergeCell ref="DM2:DM4"/>
    <mergeCell ref="DN2:DN4"/>
    <mergeCell ref="DO2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2:DY4"/>
    <mergeCell ref="DZ3:DZ4"/>
    <mergeCell ref="EA3:EA4"/>
    <mergeCell ref="EB3:EB4"/>
    <mergeCell ref="EC3:EC4"/>
    <mergeCell ref="ED3:ED4"/>
    <mergeCell ref="EE3:EE4"/>
    <mergeCell ref="EF2:EF4"/>
    <mergeCell ref="EG2:EG4"/>
    <mergeCell ref="EH2:EH4"/>
    <mergeCell ref="EI2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3:ES4"/>
    <mergeCell ref="ET3:ET4"/>
    <mergeCell ref="EU2:EU4"/>
    <mergeCell ref="EV2:EV4"/>
    <mergeCell ref="EW2:EW4"/>
    <mergeCell ref="EX2:EX4"/>
    <mergeCell ref="EY2:EY4"/>
    <mergeCell ref="EZ2:EZ4"/>
    <mergeCell ref="FA2:FA4"/>
    <mergeCell ref="FB2:FB4"/>
    <mergeCell ref="FC2:FC4"/>
    <mergeCell ref="FD2:FD4"/>
    <mergeCell ref="FE2:FE4"/>
    <mergeCell ref="FF2:FF4"/>
    <mergeCell ref="FG2:FG4"/>
    <mergeCell ref="FH2:FH4"/>
    <mergeCell ref="FI2:FI4"/>
    <mergeCell ref="FJ3:FJ4"/>
    <mergeCell ref="GO2:GO4"/>
    <mergeCell ref="GP2:GP4"/>
    <mergeCell ref="GQ3:GQ4"/>
    <mergeCell ref="GX3:GX4"/>
    <mergeCell ref="GY3:GY4"/>
    <mergeCell ref="GZ3:GZ4"/>
    <mergeCell ref="HA3:HA4"/>
    <mergeCell ref="HB3:HB4"/>
    <mergeCell ref="HC3:HC4"/>
    <mergeCell ref="HD3:HD4"/>
    <mergeCell ref="HE3:HE4"/>
    <mergeCell ref="HF2:HF4"/>
    <mergeCell ref="HG2:HG4"/>
    <mergeCell ref="HH2:HH4"/>
    <mergeCell ref="HI2:HI4"/>
    <mergeCell ref="HJ2:HJ4"/>
    <mergeCell ref="HK2:HK4"/>
    <mergeCell ref="HL2:HL4"/>
    <mergeCell ref="HM2:HM4"/>
    <mergeCell ref="HN2:HN4"/>
    <mergeCell ref="HO2:HO4"/>
    <mergeCell ref="HP2:HP4"/>
    <mergeCell ref="HQ2:HQ4"/>
    <mergeCell ref="HR2:HR4"/>
    <mergeCell ref="HS2:HS4"/>
    <mergeCell ref="HT2:HT4"/>
    <mergeCell ref="HU2:HU4"/>
    <mergeCell ref="HV2:HV4"/>
    <mergeCell ref="HW2:HW4"/>
    <mergeCell ref="HX2:HX4"/>
    <mergeCell ref="HY2:HY4"/>
    <mergeCell ref="HZ2:HZ4"/>
  </mergeCells>
  <printOptions gridLines="1"/>
  <pageMargins left="0.747916666666667" right="0.747916666666667" top="1.37777777777778" bottom="0.984027777777778" header="0.786805555555556" footer="0.511805555555556"/>
  <pageSetup paperSize="9" scale="75" orientation="landscape"/>
  <headerFooter alignWithMargins="0">
    <oddHeader>&amp;C&amp;"文鼎大标宋简,常规"&amp;18一般公共预算（政府预算）经济分类支科目支出预算表&amp;R
单位：元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Z34"/>
  <sheetViews>
    <sheetView showGridLines="0" showZeros="0" topLeftCell="A10" workbookViewId="0">
      <selection activeCell="E28" sqref="E28"/>
    </sheetView>
  </sheetViews>
  <sheetFormatPr defaultColWidth="6.875" defaultRowHeight="17.25" customHeight="1"/>
  <cols>
    <col min="1" max="1" width="5.25" style="13" customWidth="1"/>
    <col min="2" max="3" width="4.5" style="13" customWidth="1"/>
    <col min="4" max="4" width="7.5" style="13" customWidth="1"/>
    <col min="5" max="5" width="32.125" style="13" customWidth="1"/>
    <col min="6" max="8" width="9" style="13" customWidth="1"/>
    <col min="9" max="9" width="12.375" style="13" hidden="1" customWidth="1"/>
    <col min="10" max="10" width="9" style="13" hidden="1" customWidth="1"/>
    <col min="11" max="17" width="9" style="13" customWidth="1"/>
    <col min="18" max="20" width="9" style="13" hidden="1" customWidth="1"/>
    <col min="21" max="21" width="9" style="13" customWidth="1"/>
    <col min="22" max="24" width="9" style="13" hidden="1" customWidth="1"/>
    <col min="25" max="25" width="11" style="13" hidden="1" customWidth="1"/>
    <col min="26" max="26" width="11" style="13" customWidth="1"/>
    <col min="27" max="27" width="11.625" style="13" customWidth="1"/>
    <col min="28" max="32" width="9" style="13" hidden="1" customWidth="1"/>
    <col min="33" max="33" width="9" style="13" customWidth="1"/>
    <col min="34" max="34" width="9" style="13" hidden="1" customWidth="1"/>
    <col min="35" max="36" width="9" style="13" customWidth="1"/>
    <col min="37" max="37" width="9" style="13" hidden="1" customWidth="1"/>
    <col min="38" max="38" width="9" style="13" customWidth="1"/>
    <col min="39" max="39" width="9" style="13" hidden="1" customWidth="1"/>
    <col min="40" max="43" width="9" style="13" customWidth="1"/>
    <col min="44" max="45" width="9" style="13" hidden="1" customWidth="1"/>
    <col min="46" max="46" width="9" style="13" customWidth="1"/>
    <col min="47" max="58" width="9" style="13" hidden="1" customWidth="1"/>
    <col min="59" max="62" width="9" style="13" customWidth="1"/>
    <col min="63" max="64" width="9" style="13" hidden="1" customWidth="1"/>
    <col min="65" max="67" width="6" style="13" customWidth="1"/>
    <col min="68" max="68" width="9" style="13" hidden="1" customWidth="1"/>
    <col min="69" max="70" width="9" style="13" customWidth="1"/>
    <col min="71" max="71" width="9" style="13" hidden="1" customWidth="1"/>
    <col min="72" max="72" width="9" style="13" customWidth="1"/>
    <col min="73" max="75" width="6" style="13" customWidth="1"/>
    <col min="76" max="77" width="9" style="13" customWidth="1"/>
    <col min="78" max="79" width="9" style="13" hidden="1" customWidth="1"/>
    <col min="80" max="80" width="6" style="13" customWidth="1"/>
    <col min="81" max="81" width="9" style="13" hidden="1" customWidth="1"/>
    <col min="82" max="82" width="7.5" style="13" customWidth="1"/>
    <col min="83" max="86" width="9" style="13" hidden="1" customWidth="1"/>
    <col min="87" max="87" width="9" style="13" customWidth="1"/>
    <col min="88" max="90" width="9" style="13" hidden="1" customWidth="1"/>
    <col min="91" max="92" width="9" style="13" customWidth="1"/>
    <col min="93" max="93" width="6.75" style="13" customWidth="1"/>
    <col min="94" max="94" width="10.625" style="13" hidden="1" customWidth="1"/>
    <col min="95" max="109" width="9" style="13" hidden="1" customWidth="1"/>
    <col min="110" max="111" width="9" style="13" customWidth="1"/>
    <col min="112" max="122" width="9" style="13" hidden="1" customWidth="1"/>
    <col min="123" max="123" width="6" style="13" customWidth="1"/>
    <col min="124" max="125" width="9" style="13" hidden="1" customWidth="1"/>
    <col min="126" max="126" width="9" style="13" customWidth="1"/>
    <col min="127" max="131" width="9" style="13" hidden="1" customWidth="1"/>
    <col min="132" max="132" width="11" style="13" hidden="1" customWidth="1"/>
    <col min="133" max="144" width="9" style="13" hidden="1" customWidth="1"/>
    <col min="145" max="145" width="5.25" style="13" customWidth="1"/>
    <col min="146" max="146" width="9" style="13" customWidth="1"/>
    <col min="147" max="149" width="9" style="13" hidden="1" customWidth="1"/>
    <col min="150" max="150" width="6.75" style="13" customWidth="1"/>
    <col min="151" max="151" width="9" style="13" customWidth="1"/>
    <col min="152" max="156" width="9" style="13" hidden="1" customWidth="1"/>
    <col min="157" max="157" width="9" style="13" customWidth="1"/>
    <col min="158" max="173" width="9" style="13" hidden="1" customWidth="1"/>
    <col min="174" max="174" width="6.75" style="13" customWidth="1"/>
    <col min="175" max="189" width="9" style="13" hidden="1" customWidth="1"/>
    <col min="190" max="190" width="9" style="13" customWidth="1"/>
    <col min="191" max="207" width="9" style="13" hidden="1" customWidth="1"/>
    <col min="208" max="208" width="9" style="13" customWidth="1"/>
    <col min="209" max="256" width="6.875" style="13"/>
    <col min="257" max="260" width="9" style="13" customWidth="1"/>
    <col min="261" max="261" width="18.625" style="13" customWidth="1"/>
    <col min="262" max="264" width="9" style="13" customWidth="1"/>
    <col min="265" max="265" width="12.375" style="13" customWidth="1"/>
    <col min="266" max="280" width="9" style="13" customWidth="1"/>
    <col min="281" max="282" width="11" style="13" customWidth="1"/>
    <col min="283" max="283" width="11.625" style="13" customWidth="1"/>
    <col min="284" max="349" width="9" style="13" customWidth="1"/>
    <col min="350" max="350" width="10.625" style="13" customWidth="1"/>
    <col min="351" max="387" width="9" style="13" customWidth="1"/>
    <col min="388" max="388" width="11" style="13" customWidth="1"/>
    <col min="389" max="464" width="9" style="13" customWidth="1"/>
    <col min="465" max="512" width="6.875" style="13"/>
    <col min="513" max="516" width="9" style="13" customWidth="1"/>
    <col min="517" max="517" width="18.625" style="13" customWidth="1"/>
    <col min="518" max="520" width="9" style="13" customWidth="1"/>
    <col min="521" max="521" width="12.375" style="13" customWidth="1"/>
    <col min="522" max="536" width="9" style="13" customWidth="1"/>
    <col min="537" max="538" width="11" style="13" customWidth="1"/>
    <col min="539" max="539" width="11.625" style="13" customWidth="1"/>
    <col min="540" max="605" width="9" style="13" customWidth="1"/>
    <col min="606" max="606" width="10.625" style="13" customWidth="1"/>
    <col min="607" max="643" width="9" style="13" customWidth="1"/>
    <col min="644" max="644" width="11" style="13" customWidth="1"/>
    <col min="645" max="720" width="9" style="13" customWidth="1"/>
    <col min="721" max="768" width="6.875" style="13"/>
    <col min="769" max="772" width="9" style="13" customWidth="1"/>
    <col min="773" max="773" width="18.625" style="13" customWidth="1"/>
    <col min="774" max="776" width="9" style="13" customWidth="1"/>
    <col min="777" max="777" width="12.375" style="13" customWidth="1"/>
    <col min="778" max="792" width="9" style="13" customWidth="1"/>
    <col min="793" max="794" width="11" style="13" customWidth="1"/>
    <col min="795" max="795" width="11.625" style="13" customWidth="1"/>
    <col min="796" max="861" width="9" style="13" customWidth="1"/>
    <col min="862" max="862" width="10.625" style="13" customWidth="1"/>
    <col min="863" max="899" width="9" style="13" customWidth="1"/>
    <col min="900" max="900" width="11" style="13" customWidth="1"/>
    <col min="901" max="976" width="9" style="13" customWidth="1"/>
    <col min="977" max="1024" width="6.875" style="13"/>
    <col min="1025" max="1028" width="9" style="13" customWidth="1"/>
    <col min="1029" max="1029" width="18.625" style="13" customWidth="1"/>
    <col min="1030" max="1032" width="9" style="13" customWidth="1"/>
    <col min="1033" max="1033" width="12.375" style="13" customWidth="1"/>
    <col min="1034" max="1048" width="9" style="13" customWidth="1"/>
    <col min="1049" max="1050" width="11" style="13" customWidth="1"/>
    <col min="1051" max="1051" width="11.625" style="13" customWidth="1"/>
    <col min="1052" max="1117" width="9" style="13" customWidth="1"/>
    <col min="1118" max="1118" width="10.625" style="13" customWidth="1"/>
    <col min="1119" max="1155" width="9" style="13" customWidth="1"/>
    <col min="1156" max="1156" width="11" style="13" customWidth="1"/>
    <col min="1157" max="1232" width="9" style="13" customWidth="1"/>
    <col min="1233" max="1280" width="6.875" style="13"/>
    <col min="1281" max="1284" width="9" style="13" customWidth="1"/>
    <col min="1285" max="1285" width="18.625" style="13" customWidth="1"/>
    <col min="1286" max="1288" width="9" style="13" customWidth="1"/>
    <col min="1289" max="1289" width="12.375" style="13" customWidth="1"/>
    <col min="1290" max="1304" width="9" style="13" customWidth="1"/>
    <col min="1305" max="1306" width="11" style="13" customWidth="1"/>
    <col min="1307" max="1307" width="11.625" style="13" customWidth="1"/>
    <col min="1308" max="1373" width="9" style="13" customWidth="1"/>
    <col min="1374" max="1374" width="10.625" style="13" customWidth="1"/>
    <col min="1375" max="1411" width="9" style="13" customWidth="1"/>
    <col min="1412" max="1412" width="11" style="13" customWidth="1"/>
    <col min="1413" max="1488" width="9" style="13" customWidth="1"/>
    <col min="1489" max="1536" width="6.875" style="13"/>
    <col min="1537" max="1540" width="9" style="13" customWidth="1"/>
    <col min="1541" max="1541" width="18.625" style="13" customWidth="1"/>
    <col min="1542" max="1544" width="9" style="13" customWidth="1"/>
    <col min="1545" max="1545" width="12.375" style="13" customWidth="1"/>
    <col min="1546" max="1560" width="9" style="13" customWidth="1"/>
    <col min="1561" max="1562" width="11" style="13" customWidth="1"/>
    <col min="1563" max="1563" width="11.625" style="13" customWidth="1"/>
    <col min="1564" max="1629" width="9" style="13" customWidth="1"/>
    <col min="1630" max="1630" width="10.625" style="13" customWidth="1"/>
    <col min="1631" max="1667" width="9" style="13" customWidth="1"/>
    <col min="1668" max="1668" width="11" style="13" customWidth="1"/>
    <col min="1669" max="1744" width="9" style="13" customWidth="1"/>
    <col min="1745" max="1792" width="6.875" style="13"/>
    <col min="1793" max="1796" width="9" style="13" customWidth="1"/>
    <col min="1797" max="1797" width="18.625" style="13" customWidth="1"/>
    <col min="1798" max="1800" width="9" style="13" customWidth="1"/>
    <col min="1801" max="1801" width="12.375" style="13" customWidth="1"/>
    <col min="1802" max="1816" width="9" style="13" customWidth="1"/>
    <col min="1817" max="1818" width="11" style="13" customWidth="1"/>
    <col min="1819" max="1819" width="11.625" style="13" customWidth="1"/>
    <col min="1820" max="1885" width="9" style="13" customWidth="1"/>
    <col min="1886" max="1886" width="10.625" style="13" customWidth="1"/>
    <col min="1887" max="1923" width="9" style="13" customWidth="1"/>
    <col min="1924" max="1924" width="11" style="13" customWidth="1"/>
    <col min="1925" max="2000" width="9" style="13" customWidth="1"/>
    <col min="2001" max="2048" width="6.875" style="13"/>
    <col min="2049" max="2052" width="9" style="13" customWidth="1"/>
    <col min="2053" max="2053" width="18.625" style="13" customWidth="1"/>
    <col min="2054" max="2056" width="9" style="13" customWidth="1"/>
    <col min="2057" max="2057" width="12.375" style="13" customWidth="1"/>
    <col min="2058" max="2072" width="9" style="13" customWidth="1"/>
    <col min="2073" max="2074" width="11" style="13" customWidth="1"/>
    <col min="2075" max="2075" width="11.625" style="13" customWidth="1"/>
    <col min="2076" max="2141" width="9" style="13" customWidth="1"/>
    <col min="2142" max="2142" width="10.625" style="13" customWidth="1"/>
    <col min="2143" max="2179" width="9" style="13" customWidth="1"/>
    <col min="2180" max="2180" width="11" style="13" customWidth="1"/>
    <col min="2181" max="2256" width="9" style="13" customWidth="1"/>
    <col min="2257" max="2304" width="6.875" style="13"/>
    <col min="2305" max="2308" width="9" style="13" customWidth="1"/>
    <col min="2309" max="2309" width="18.625" style="13" customWidth="1"/>
    <col min="2310" max="2312" width="9" style="13" customWidth="1"/>
    <col min="2313" max="2313" width="12.375" style="13" customWidth="1"/>
    <col min="2314" max="2328" width="9" style="13" customWidth="1"/>
    <col min="2329" max="2330" width="11" style="13" customWidth="1"/>
    <col min="2331" max="2331" width="11.625" style="13" customWidth="1"/>
    <col min="2332" max="2397" width="9" style="13" customWidth="1"/>
    <col min="2398" max="2398" width="10.625" style="13" customWidth="1"/>
    <col min="2399" max="2435" width="9" style="13" customWidth="1"/>
    <col min="2436" max="2436" width="11" style="13" customWidth="1"/>
    <col min="2437" max="2512" width="9" style="13" customWidth="1"/>
    <col min="2513" max="2560" width="6.875" style="13"/>
    <col min="2561" max="2564" width="9" style="13" customWidth="1"/>
    <col min="2565" max="2565" width="18.625" style="13" customWidth="1"/>
    <col min="2566" max="2568" width="9" style="13" customWidth="1"/>
    <col min="2569" max="2569" width="12.375" style="13" customWidth="1"/>
    <col min="2570" max="2584" width="9" style="13" customWidth="1"/>
    <col min="2585" max="2586" width="11" style="13" customWidth="1"/>
    <col min="2587" max="2587" width="11.625" style="13" customWidth="1"/>
    <col min="2588" max="2653" width="9" style="13" customWidth="1"/>
    <col min="2654" max="2654" width="10.625" style="13" customWidth="1"/>
    <col min="2655" max="2691" width="9" style="13" customWidth="1"/>
    <col min="2692" max="2692" width="11" style="13" customWidth="1"/>
    <col min="2693" max="2768" width="9" style="13" customWidth="1"/>
    <col min="2769" max="2816" width="6.875" style="13"/>
    <col min="2817" max="2820" width="9" style="13" customWidth="1"/>
    <col min="2821" max="2821" width="18.625" style="13" customWidth="1"/>
    <col min="2822" max="2824" width="9" style="13" customWidth="1"/>
    <col min="2825" max="2825" width="12.375" style="13" customWidth="1"/>
    <col min="2826" max="2840" width="9" style="13" customWidth="1"/>
    <col min="2841" max="2842" width="11" style="13" customWidth="1"/>
    <col min="2843" max="2843" width="11.625" style="13" customWidth="1"/>
    <col min="2844" max="2909" width="9" style="13" customWidth="1"/>
    <col min="2910" max="2910" width="10.625" style="13" customWidth="1"/>
    <col min="2911" max="2947" width="9" style="13" customWidth="1"/>
    <col min="2948" max="2948" width="11" style="13" customWidth="1"/>
    <col min="2949" max="3024" width="9" style="13" customWidth="1"/>
    <col min="3025" max="3072" width="6.875" style="13"/>
    <col min="3073" max="3076" width="9" style="13" customWidth="1"/>
    <col min="3077" max="3077" width="18.625" style="13" customWidth="1"/>
    <col min="3078" max="3080" width="9" style="13" customWidth="1"/>
    <col min="3081" max="3081" width="12.375" style="13" customWidth="1"/>
    <col min="3082" max="3096" width="9" style="13" customWidth="1"/>
    <col min="3097" max="3098" width="11" style="13" customWidth="1"/>
    <col min="3099" max="3099" width="11.625" style="13" customWidth="1"/>
    <col min="3100" max="3165" width="9" style="13" customWidth="1"/>
    <col min="3166" max="3166" width="10.625" style="13" customWidth="1"/>
    <col min="3167" max="3203" width="9" style="13" customWidth="1"/>
    <col min="3204" max="3204" width="11" style="13" customWidth="1"/>
    <col min="3205" max="3280" width="9" style="13" customWidth="1"/>
    <col min="3281" max="3328" width="6.875" style="13"/>
    <col min="3329" max="3332" width="9" style="13" customWidth="1"/>
    <col min="3333" max="3333" width="18.625" style="13" customWidth="1"/>
    <col min="3334" max="3336" width="9" style="13" customWidth="1"/>
    <col min="3337" max="3337" width="12.375" style="13" customWidth="1"/>
    <col min="3338" max="3352" width="9" style="13" customWidth="1"/>
    <col min="3353" max="3354" width="11" style="13" customWidth="1"/>
    <col min="3355" max="3355" width="11.625" style="13" customWidth="1"/>
    <col min="3356" max="3421" width="9" style="13" customWidth="1"/>
    <col min="3422" max="3422" width="10.625" style="13" customWidth="1"/>
    <col min="3423" max="3459" width="9" style="13" customWidth="1"/>
    <col min="3460" max="3460" width="11" style="13" customWidth="1"/>
    <col min="3461" max="3536" width="9" style="13" customWidth="1"/>
    <col min="3537" max="3584" width="6.875" style="13"/>
    <col min="3585" max="3588" width="9" style="13" customWidth="1"/>
    <col min="3589" max="3589" width="18.625" style="13" customWidth="1"/>
    <col min="3590" max="3592" width="9" style="13" customWidth="1"/>
    <col min="3593" max="3593" width="12.375" style="13" customWidth="1"/>
    <col min="3594" max="3608" width="9" style="13" customWidth="1"/>
    <col min="3609" max="3610" width="11" style="13" customWidth="1"/>
    <col min="3611" max="3611" width="11.625" style="13" customWidth="1"/>
    <col min="3612" max="3677" width="9" style="13" customWidth="1"/>
    <col min="3678" max="3678" width="10.625" style="13" customWidth="1"/>
    <col min="3679" max="3715" width="9" style="13" customWidth="1"/>
    <col min="3716" max="3716" width="11" style="13" customWidth="1"/>
    <col min="3717" max="3792" width="9" style="13" customWidth="1"/>
    <col min="3793" max="3840" width="6.875" style="13"/>
    <col min="3841" max="3844" width="9" style="13" customWidth="1"/>
    <col min="3845" max="3845" width="18.625" style="13" customWidth="1"/>
    <col min="3846" max="3848" width="9" style="13" customWidth="1"/>
    <col min="3849" max="3849" width="12.375" style="13" customWidth="1"/>
    <col min="3850" max="3864" width="9" style="13" customWidth="1"/>
    <col min="3865" max="3866" width="11" style="13" customWidth="1"/>
    <col min="3867" max="3867" width="11.625" style="13" customWidth="1"/>
    <col min="3868" max="3933" width="9" style="13" customWidth="1"/>
    <col min="3934" max="3934" width="10.625" style="13" customWidth="1"/>
    <col min="3935" max="3971" width="9" style="13" customWidth="1"/>
    <col min="3972" max="3972" width="11" style="13" customWidth="1"/>
    <col min="3973" max="4048" width="9" style="13" customWidth="1"/>
    <col min="4049" max="4096" width="6.875" style="13"/>
    <col min="4097" max="4100" width="9" style="13" customWidth="1"/>
    <col min="4101" max="4101" width="18.625" style="13" customWidth="1"/>
    <col min="4102" max="4104" width="9" style="13" customWidth="1"/>
    <col min="4105" max="4105" width="12.375" style="13" customWidth="1"/>
    <col min="4106" max="4120" width="9" style="13" customWidth="1"/>
    <col min="4121" max="4122" width="11" style="13" customWidth="1"/>
    <col min="4123" max="4123" width="11.625" style="13" customWidth="1"/>
    <col min="4124" max="4189" width="9" style="13" customWidth="1"/>
    <col min="4190" max="4190" width="10.625" style="13" customWidth="1"/>
    <col min="4191" max="4227" width="9" style="13" customWidth="1"/>
    <col min="4228" max="4228" width="11" style="13" customWidth="1"/>
    <col min="4229" max="4304" width="9" style="13" customWidth="1"/>
    <col min="4305" max="4352" width="6.875" style="13"/>
    <col min="4353" max="4356" width="9" style="13" customWidth="1"/>
    <col min="4357" max="4357" width="18.625" style="13" customWidth="1"/>
    <col min="4358" max="4360" width="9" style="13" customWidth="1"/>
    <col min="4361" max="4361" width="12.375" style="13" customWidth="1"/>
    <col min="4362" max="4376" width="9" style="13" customWidth="1"/>
    <col min="4377" max="4378" width="11" style="13" customWidth="1"/>
    <col min="4379" max="4379" width="11.625" style="13" customWidth="1"/>
    <col min="4380" max="4445" width="9" style="13" customWidth="1"/>
    <col min="4446" max="4446" width="10.625" style="13" customWidth="1"/>
    <col min="4447" max="4483" width="9" style="13" customWidth="1"/>
    <col min="4484" max="4484" width="11" style="13" customWidth="1"/>
    <col min="4485" max="4560" width="9" style="13" customWidth="1"/>
    <col min="4561" max="4608" width="6.875" style="13"/>
    <col min="4609" max="4612" width="9" style="13" customWidth="1"/>
    <col min="4613" max="4613" width="18.625" style="13" customWidth="1"/>
    <col min="4614" max="4616" width="9" style="13" customWidth="1"/>
    <col min="4617" max="4617" width="12.375" style="13" customWidth="1"/>
    <col min="4618" max="4632" width="9" style="13" customWidth="1"/>
    <col min="4633" max="4634" width="11" style="13" customWidth="1"/>
    <col min="4635" max="4635" width="11.625" style="13" customWidth="1"/>
    <col min="4636" max="4701" width="9" style="13" customWidth="1"/>
    <col min="4702" max="4702" width="10.625" style="13" customWidth="1"/>
    <col min="4703" max="4739" width="9" style="13" customWidth="1"/>
    <col min="4740" max="4740" width="11" style="13" customWidth="1"/>
    <col min="4741" max="4816" width="9" style="13" customWidth="1"/>
    <col min="4817" max="4864" width="6.875" style="13"/>
    <col min="4865" max="4868" width="9" style="13" customWidth="1"/>
    <col min="4869" max="4869" width="18.625" style="13" customWidth="1"/>
    <col min="4870" max="4872" width="9" style="13" customWidth="1"/>
    <col min="4873" max="4873" width="12.375" style="13" customWidth="1"/>
    <col min="4874" max="4888" width="9" style="13" customWidth="1"/>
    <col min="4889" max="4890" width="11" style="13" customWidth="1"/>
    <col min="4891" max="4891" width="11.625" style="13" customWidth="1"/>
    <col min="4892" max="4957" width="9" style="13" customWidth="1"/>
    <col min="4958" max="4958" width="10.625" style="13" customWidth="1"/>
    <col min="4959" max="4995" width="9" style="13" customWidth="1"/>
    <col min="4996" max="4996" width="11" style="13" customWidth="1"/>
    <col min="4997" max="5072" width="9" style="13" customWidth="1"/>
    <col min="5073" max="5120" width="6.875" style="13"/>
    <col min="5121" max="5124" width="9" style="13" customWidth="1"/>
    <col min="5125" max="5125" width="18.625" style="13" customWidth="1"/>
    <col min="5126" max="5128" width="9" style="13" customWidth="1"/>
    <col min="5129" max="5129" width="12.375" style="13" customWidth="1"/>
    <col min="5130" max="5144" width="9" style="13" customWidth="1"/>
    <col min="5145" max="5146" width="11" style="13" customWidth="1"/>
    <col min="5147" max="5147" width="11.625" style="13" customWidth="1"/>
    <col min="5148" max="5213" width="9" style="13" customWidth="1"/>
    <col min="5214" max="5214" width="10.625" style="13" customWidth="1"/>
    <col min="5215" max="5251" width="9" style="13" customWidth="1"/>
    <col min="5252" max="5252" width="11" style="13" customWidth="1"/>
    <col min="5253" max="5328" width="9" style="13" customWidth="1"/>
    <col min="5329" max="5376" width="6.875" style="13"/>
    <col min="5377" max="5380" width="9" style="13" customWidth="1"/>
    <col min="5381" max="5381" width="18.625" style="13" customWidth="1"/>
    <col min="5382" max="5384" width="9" style="13" customWidth="1"/>
    <col min="5385" max="5385" width="12.375" style="13" customWidth="1"/>
    <col min="5386" max="5400" width="9" style="13" customWidth="1"/>
    <col min="5401" max="5402" width="11" style="13" customWidth="1"/>
    <col min="5403" max="5403" width="11.625" style="13" customWidth="1"/>
    <col min="5404" max="5469" width="9" style="13" customWidth="1"/>
    <col min="5470" max="5470" width="10.625" style="13" customWidth="1"/>
    <col min="5471" max="5507" width="9" style="13" customWidth="1"/>
    <col min="5508" max="5508" width="11" style="13" customWidth="1"/>
    <col min="5509" max="5584" width="9" style="13" customWidth="1"/>
    <col min="5585" max="5632" width="6.875" style="13"/>
    <col min="5633" max="5636" width="9" style="13" customWidth="1"/>
    <col min="5637" max="5637" width="18.625" style="13" customWidth="1"/>
    <col min="5638" max="5640" width="9" style="13" customWidth="1"/>
    <col min="5641" max="5641" width="12.375" style="13" customWidth="1"/>
    <col min="5642" max="5656" width="9" style="13" customWidth="1"/>
    <col min="5657" max="5658" width="11" style="13" customWidth="1"/>
    <col min="5659" max="5659" width="11.625" style="13" customWidth="1"/>
    <col min="5660" max="5725" width="9" style="13" customWidth="1"/>
    <col min="5726" max="5726" width="10.625" style="13" customWidth="1"/>
    <col min="5727" max="5763" width="9" style="13" customWidth="1"/>
    <col min="5764" max="5764" width="11" style="13" customWidth="1"/>
    <col min="5765" max="5840" width="9" style="13" customWidth="1"/>
    <col min="5841" max="5888" width="6.875" style="13"/>
    <col min="5889" max="5892" width="9" style="13" customWidth="1"/>
    <col min="5893" max="5893" width="18.625" style="13" customWidth="1"/>
    <col min="5894" max="5896" width="9" style="13" customWidth="1"/>
    <col min="5897" max="5897" width="12.375" style="13" customWidth="1"/>
    <col min="5898" max="5912" width="9" style="13" customWidth="1"/>
    <col min="5913" max="5914" width="11" style="13" customWidth="1"/>
    <col min="5915" max="5915" width="11.625" style="13" customWidth="1"/>
    <col min="5916" max="5981" width="9" style="13" customWidth="1"/>
    <col min="5982" max="5982" width="10.625" style="13" customWidth="1"/>
    <col min="5983" max="6019" width="9" style="13" customWidth="1"/>
    <col min="6020" max="6020" width="11" style="13" customWidth="1"/>
    <col min="6021" max="6096" width="9" style="13" customWidth="1"/>
    <col min="6097" max="6144" width="6.875" style="13"/>
    <col min="6145" max="6148" width="9" style="13" customWidth="1"/>
    <col min="6149" max="6149" width="18.625" style="13" customWidth="1"/>
    <col min="6150" max="6152" width="9" style="13" customWidth="1"/>
    <col min="6153" max="6153" width="12.375" style="13" customWidth="1"/>
    <col min="6154" max="6168" width="9" style="13" customWidth="1"/>
    <col min="6169" max="6170" width="11" style="13" customWidth="1"/>
    <col min="6171" max="6171" width="11.625" style="13" customWidth="1"/>
    <col min="6172" max="6237" width="9" style="13" customWidth="1"/>
    <col min="6238" max="6238" width="10.625" style="13" customWidth="1"/>
    <col min="6239" max="6275" width="9" style="13" customWidth="1"/>
    <col min="6276" max="6276" width="11" style="13" customWidth="1"/>
    <col min="6277" max="6352" width="9" style="13" customWidth="1"/>
    <col min="6353" max="6400" width="6.875" style="13"/>
    <col min="6401" max="6404" width="9" style="13" customWidth="1"/>
    <col min="6405" max="6405" width="18.625" style="13" customWidth="1"/>
    <col min="6406" max="6408" width="9" style="13" customWidth="1"/>
    <col min="6409" max="6409" width="12.375" style="13" customWidth="1"/>
    <col min="6410" max="6424" width="9" style="13" customWidth="1"/>
    <col min="6425" max="6426" width="11" style="13" customWidth="1"/>
    <col min="6427" max="6427" width="11.625" style="13" customWidth="1"/>
    <col min="6428" max="6493" width="9" style="13" customWidth="1"/>
    <col min="6494" max="6494" width="10.625" style="13" customWidth="1"/>
    <col min="6495" max="6531" width="9" style="13" customWidth="1"/>
    <col min="6532" max="6532" width="11" style="13" customWidth="1"/>
    <col min="6533" max="6608" width="9" style="13" customWidth="1"/>
    <col min="6609" max="6656" width="6.875" style="13"/>
    <col min="6657" max="6660" width="9" style="13" customWidth="1"/>
    <col min="6661" max="6661" width="18.625" style="13" customWidth="1"/>
    <col min="6662" max="6664" width="9" style="13" customWidth="1"/>
    <col min="6665" max="6665" width="12.375" style="13" customWidth="1"/>
    <col min="6666" max="6680" width="9" style="13" customWidth="1"/>
    <col min="6681" max="6682" width="11" style="13" customWidth="1"/>
    <col min="6683" max="6683" width="11.625" style="13" customWidth="1"/>
    <col min="6684" max="6749" width="9" style="13" customWidth="1"/>
    <col min="6750" max="6750" width="10.625" style="13" customWidth="1"/>
    <col min="6751" max="6787" width="9" style="13" customWidth="1"/>
    <col min="6788" max="6788" width="11" style="13" customWidth="1"/>
    <col min="6789" max="6864" width="9" style="13" customWidth="1"/>
    <col min="6865" max="6912" width="6.875" style="13"/>
    <col min="6913" max="6916" width="9" style="13" customWidth="1"/>
    <col min="6917" max="6917" width="18.625" style="13" customWidth="1"/>
    <col min="6918" max="6920" width="9" style="13" customWidth="1"/>
    <col min="6921" max="6921" width="12.375" style="13" customWidth="1"/>
    <col min="6922" max="6936" width="9" style="13" customWidth="1"/>
    <col min="6937" max="6938" width="11" style="13" customWidth="1"/>
    <col min="6939" max="6939" width="11.625" style="13" customWidth="1"/>
    <col min="6940" max="7005" width="9" style="13" customWidth="1"/>
    <col min="7006" max="7006" width="10.625" style="13" customWidth="1"/>
    <col min="7007" max="7043" width="9" style="13" customWidth="1"/>
    <col min="7044" max="7044" width="11" style="13" customWidth="1"/>
    <col min="7045" max="7120" width="9" style="13" customWidth="1"/>
    <col min="7121" max="7168" width="6.875" style="13"/>
    <col min="7169" max="7172" width="9" style="13" customWidth="1"/>
    <col min="7173" max="7173" width="18.625" style="13" customWidth="1"/>
    <col min="7174" max="7176" width="9" style="13" customWidth="1"/>
    <col min="7177" max="7177" width="12.375" style="13" customWidth="1"/>
    <col min="7178" max="7192" width="9" style="13" customWidth="1"/>
    <col min="7193" max="7194" width="11" style="13" customWidth="1"/>
    <col min="7195" max="7195" width="11.625" style="13" customWidth="1"/>
    <col min="7196" max="7261" width="9" style="13" customWidth="1"/>
    <col min="7262" max="7262" width="10.625" style="13" customWidth="1"/>
    <col min="7263" max="7299" width="9" style="13" customWidth="1"/>
    <col min="7300" max="7300" width="11" style="13" customWidth="1"/>
    <col min="7301" max="7376" width="9" style="13" customWidth="1"/>
    <col min="7377" max="7424" width="6.875" style="13"/>
    <col min="7425" max="7428" width="9" style="13" customWidth="1"/>
    <col min="7429" max="7429" width="18.625" style="13" customWidth="1"/>
    <col min="7430" max="7432" width="9" style="13" customWidth="1"/>
    <col min="7433" max="7433" width="12.375" style="13" customWidth="1"/>
    <col min="7434" max="7448" width="9" style="13" customWidth="1"/>
    <col min="7449" max="7450" width="11" style="13" customWidth="1"/>
    <col min="7451" max="7451" width="11.625" style="13" customWidth="1"/>
    <col min="7452" max="7517" width="9" style="13" customWidth="1"/>
    <col min="7518" max="7518" width="10.625" style="13" customWidth="1"/>
    <col min="7519" max="7555" width="9" style="13" customWidth="1"/>
    <col min="7556" max="7556" width="11" style="13" customWidth="1"/>
    <col min="7557" max="7632" width="9" style="13" customWidth="1"/>
    <col min="7633" max="7680" width="6.875" style="13"/>
    <col min="7681" max="7684" width="9" style="13" customWidth="1"/>
    <col min="7685" max="7685" width="18.625" style="13" customWidth="1"/>
    <col min="7686" max="7688" width="9" style="13" customWidth="1"/>
    <col min="7689" max="7689" width="12.375" style="13" customWidth="1"/>
    <col min="7690" max="7704" width="9" style="13" customWidth="1"/>
    <col min="7705" max="7706" width="11" style="13" customWidth="1"/>
    <col min="7707" max="7707" width="11.625" style="13" customWidth="1"/>
    <col min="7708" max="7773" width="9" style="13" customWidth="1"/>
    <col min="7774" max="7774" width="10.625" style="13" customWidth="1"/>
    <col min="7775" max="7811" width="9" style="13" customWidth="1"/>
    <col min="7812" max="7812" width="11" style="13" customWidth="1"/>
    <col min="7813" max="7888" width="9" style="13" customWidth="1"/>
    <col min="7889" max="7936" width="6.875" style="13"/>
    <col min="7937" max="7940" width="9" style="13" customWidth="1"/>
    <col min="7941" max="7941" width="18.625" style="13" customWidth="1"/>
    <col min="7942" max="7944" width="9" style="13" customWidth="1"/>
    <col min="7945" max="7945" width="12.375" style="13" customWidth="1"/>
    <col min="7946" max="7960" width="9" style="13" customWidth="1"/>
    <col min="7961" max="7962" width="11" style="13" customWidth="1"/>
    <col min="7963" max="7963" width="11.625" style="13" customWidth="1"/>
    <col min="7964" max="8029" width="9" style="13" customWidth="1"/>
    <col min="8030" max="8030" width="10.625" style="13" customWidth="1"/>
    <col min="8031" max="8067" width="9" style="13" customWidth="1"/>
    <col min="8068" max="8068" width="11" style="13" customWidth="1"/>
    <col min="8069" max="8144" width="9" style="13" customWidth="1"/>
    <col min="8145" max="8192" width="6.875" style="13"/>
    <col min="8193" max="8196" width="9" style="13" customWidth="1"/>
    <col min="8197" max="8197" width="18.625" style="13" customWidth="1"/>
    <col min="8198" max="8200" width="9" style="13" customWidth="1"/>
    <col min="8201" max="8201" width="12.375" style="13" customWidth="1"/>
    <col min="8202" max="8216" width="9" style="13" customWidth="1"/>
    <col min="8217" max="8218" width="11" style="13" customWidth="1"/>
    <col min="8219" max="8219" width="11.625" style="13" customWidth="1"/>
    <col min="8220" max="8285" width="9" style="13" customWidth="1"/>
    <col min="8286" max="8286" width="10.625" style="13" customWidth="1"/>
    <col min="8287" max="8323" width="9" style="13" customWidth="1"/>
    <col min="8324" max="8324" width="11" style="13" customWidth="1"/>
    <col min="8325" max="8400" width="9" style="13" customWidth="1"/>
    <col min="8401" max="8448" width="6.875" style="13"/>
    <col min="8449" max="8452" width="9" style="13" customWidth="1"/>
    <col min="8453" max="8453" width="18.625" style="13" customWidth="1"/>
    <col min="8454" max="8456" width="9" style="13" customWidth="1"/>
    <col min="8457" max="8457" width="12.375" style="13" customWidth="1"/>
    <col min="8458" max="8472" width="9" style="13" customWidth="1"/>
    <col min="8473" max="8474" width="11" style="13" customWidth="1"/>
    <col min="8475" max="8475" width="11.625" style="13" customWidth="1"/>
    <col min="8476" max="8541" width="9" style="13" customWidth="1"/>
    <col min="8542" max="8542" width="10.625" style="13" customWidth="1"/>
    <col min="8543" max="8579" width="9" style="13" customWidth="1"/>
    <col min="8580" max="8580" width="11" style="13" customWidth="1"/>
    <col min="8581" max="8656" width="9" style="13" customWidth="1"/>
    <col min="8657" max="8704" width="6.875" style="13"/>
    <col min="8705" max="8708" width="9" style="13" customWidth="1"/>
    <col min="8709" max="8709" width="18.625" style="13" customWidth="1"/>
    <col min="8710" max="8712" width="9" style="13" customWidth="1"/>
    <col min="8713" max="8713" width="12.375" style="13" customWidth="1"/>
    <col min="8714" max="8728" width="9" style="13" customWidth="1"/>
    <col min="8729" max="8730" width="11" style="13" customWidth="1"/>
    <col min="8731" max="8731" width="11.625" style="13" customWidth="1"/>
    <col min="8732" max="8797" width="9" style="13" customWidth="1"/>
    <col min="8798" max="8798" width="10.625" style="13" customWidth="1"/>
    <col min="8799" max="8835" width="9" style="13" customWidth="1"/>
    <col min="8836" max="8836" width="11" style="13" customWidth="1"/>
    <col min="8837" max="8912" width="9" style="13" customWidth="1"/>
    <col min="8913" max="8960" width="6.875" style="13"/>
    <col min="8961" max="8964" width="9" style="13" customWidth="1"/>
    <col min="8965" max="8965" width="18.625" style="13" customWidth="1"/>
    <col min="8966" max="8968" width="9" style="13" customWidth="1"/>
    <col min="8969" max="8969" width="12.375" style="13" customWidth="1"/>
    <col min="8970" max="8984" width="9" style="13" customWidth="1"/>
    <col min="8985" max="8986" width="11" style="13" customWidth="1"/>
    <col min="8987" max="8987" width="11.625" style="13" customWidth="1"/>
    <col min="8988" max="9053" width="9" style="13" customWidth="1"/>
    <col min="9054" max="9054" width="10.625" style="13" customWidth="1"/>
    <col min="9055" max="9091" width="9" style="13" customWidth="1"/>
    <col min="9092" max="9092" width="11" style="13" customWidth="1"/>
    <col min="9093" max="9168" width="9" style="13" customWidth="1"/>
    <col min="9169" max="9216" width="6.875" style="13"/>
    <col min="9217" max="9220" width="9" style="13" customWidth="1"/>
    <col min="9221" max="9221" width="18.625" style="13" customWidth="1"/>
    <col min="9222" max="9224" width="9" style="13" customWidth="1"/>
    <col min="9225" max="9225" width="12.375" style="13" customWidth="1"/>
    <col min="9226" max="9240" width="9" style="13" customWidth="1"/>
    <col min="9241" max="9242" width="11" style="13" customWidth="1"/>
    <col min="9243" max="9243" width="11.625" style="13" customWidth="1"/>
    <col min="9244" max="9309" width="9" style="13" customWidth="1"/>
    <col min="9310" max="9310" width="10.625" style="13" customWidth="1"/>
    <col min="9311" max="9347" width="9" style="13" customWidth="1"/>
    <col min="9348" max="9348" width="11" style="13" customWidth="1"/>
    <col min="9349" max="9424" width="9" style="13" customWidth="1"/>
    <col min="9425" max="9472" width="6.875" style="13"/>
    <col min="9473" max="9476" width="9" style="13" customWidth="1"/>
    <col min="9477" max="9477" width="18.625" style="13" customWidth="1"/>
    <col min="9478" max="9480" width="9" style="13" customWidth="1"/>
    <col min="9481" max="9481" width="12.375" style="13" customWidth="1"/>
    <col min="9482" max="9496" width="9" style="13" customWidth="1"/>
    <col min="9497" max="9498" width="11" style="13" customWidth="1"/>
    <col min="9499" max="9499" width="11.625" style="13" customWidth="1"/>
    <col min="9500" max="9565" width="9" style="13" customWidth="1"/>
    <col min="9566" max="9566" width="10.625" style="13" customWidth="1"/>
    <col min="9567" max="9603" width="9" style="13" customWidth="1"/>
    <col min="9604" max="9604" width="11" style="13" customWidth="1"/>
    <col min="9605" max="9680" width="9" style="13" customWidth="1"/>
    <col min="9681" max="9728" width="6.875" style="13"/>
    <col min="9729" max="9732" width="9" style="13" customWidth="1"/>
    <col min="9733" max="9733" width="18.625" style="13" customWidth="1"/>
    <col min="9734" max="9736" width="9" style="13" customWidth="1"/>
    <col min="9737" max="9737" width="12.375" style="13" customWidth="1"/>
    <col min="9738" max="9752" width="9" style="13" customWidth="1"/>
    <col min="9753" max="9754" width="11" style="13" customWidth="1"/>
    <col min="9755" max="9755" width="11.625" style="13" customWidth="1"/>
    <col min="9756" max="9821" width="9" style="13" customWidth="1"/>
    <col min="9822" max="9822" width="10.625" style="13" customWidth="1"/>
    <col min="9823" max="9859" width="9" style="13" customWidth="1"/>
    <col min="9860" max="9860" width="11" style="13" customWidth="1"/>
    <col min="9861" max="9936" width="9" style="13" customWidth="1"/>
    <col min="9937" max="9984" width="6.875" style="13"/>
    <col min="9985" max="9988" width="9" style="13" customWidth="1"/>
    <col min="9989" max="9989" width="18.625" style="13" customWidth="1"/>
    <col min="9990" max="9992" width="9" style="13" customWidth="1"/>
    <col min="9993" max="9993" width="12.375" style="13" customWidth="1"/>
    <col min="9994" max="10008" width="9" style="13" customWidth="1"/>
    <col min="10009" max="10010" width="11" style="13" customWidth="1"/>
    <col min="10011" max="10011" width="11.625" style="13" customWidth="1"/>
    <col min="10012" max="10077" width="9" style="13" customWidth="1"/>
    <col min="10078" max="10078" width="10.625" style="13" customWidth="1"/>
    <col min="10079" max="10115" width="9" style="13" customWidth="1"/>
    <col min="10116" max="10116" width="11" style="13" customWidth="1"/>
    <col min="10117" max="10192" width="9" style="13" customWidth="1"/>
    <col min="10193" max="10240" width="6.875" style="13"/>
    <col min="10241" max="10244" width="9" style="13" customWidth="1"/>
    <col min="10245" max="10245" width="18.625" style="13" customWidth="1"/>
    <col min="10246" max="10248" width="9" style="13" customWidth="1"/>
    <col min="10249" max="10249" width="12.375" style="13" customWidth="1"/>
    <col min="10250" max="10264" width="9" style="13" customWidth="1"/>
    <col min="10265" max="10266" width="11" style="13" customWidth="1"/>
    <col min="10267" max="10267" width="11.625" style="13" customWidth="1"/>
    <col min="10268" max="10333" width="9" style="13" customWidth="1"/>
    <col min="10334" max="10334" width="10.625" style="13" customWidth="1"/>
    <col min="10335" max="10371" width="9" style="13" customWidth="1"/>
    <col min="10372" max="10372" width="11" style="13" customWidth="1"/>
    <col min="10373" max="10448" width="9" style="13" customWidth="1"/>
    <col min="10449" max="10496" width="6.875" style="13"/>
    <col min="10497" max="10500" width="9" style="13" customWidth="1"/>
    <col min="10501" max="10501" width="18.625" style="13" customWidth="1"/>
    <col min="10502" max="10504" width="9" style="13" customWidth="1"/>
    <col min="10505" max="10505" width="12.375" style="13" customWidth="1"/>
    <col min="10506" max="10520" width="9" style="13" customWidth="1"/>
    <col min="10521" max="10522" width="11" style="13" customWidth="1"/>
    <col min="10523" max="10523" width="11.625" style="13" customWidth="1"/>
    <col min="10524" max="10589" width="9" style="13" customWidth="1"/>
    <col min="10590" max="10590" width="10.625" style="13" customWidth="1"/>
    <col min="10591" max="10627" width="9" style="13" customWidth="1"/>
    <col min="10628" max="10628" width="11" style="13" customWidth="1"/>
    <col min="10629" max="10704" width="9" style="13" customWidth="1"/>
    <col min="10705" max="10752" width="6.875" style="13"/>
    <col min="10753" max="10756" width="9" style="13" customWidth="1"/>
    <col min="10757" max="10757" width="18.625" style="13" customWidth="1"/>
    <col min="10758" max="10760" width="9" style="13" customWidth="1"/>
    <col min="10761" max="10761" width="12.375" style="13" customWidth="1"/>
    <col min="10762" max="10776" width="9" style="13" customWidth="1"/>
    <col min="10777" max="10778" width="11" style="13" customWidth="1"/>
    <col min="10779" max="10779" width="11.625" style="13" customWidth="1"/>
    <col min="10780" max="10845" width="9" style="13" customWidth="1"/>
    <col min="10846" max="10846" width="10.625" style="13" customWidth="1"/>
    <col min="10847" max="10883" width="9" style="13" customWidth="1"/>
    <col min="10884" max="10884" width="11" style="13" customWidth="1"/>
    <col min="10885" max="10960" width="9" style="13" customWidth="1"/>
    <col min="10961" max="11008" width="6.875" style="13"/>
    <col min="11009" max="11012" width="9" style="13" customWidth="1"/>
    <col min="11013" max="11013" width="18.625" style="13" customWidth="1"/>
    <col min="11014" max="11016" width="9" style="13" customWidth="1"/>
    <col min="11017" max="11017" width="12.375" style="13" customWidth="1"/>
    <col min="11018" max="11032" width="9" style="13" customWidth="1"/>
    <col min="11033" max="11034" width="11" style="13" customWidth="1"/>
    <col min="11035" max="11035" width="11.625" style="13" customWidth="1"/>
    <col min="11036" max="11101" width="9" style="13" customWidth="1"/>
    <col min="11102" max="11102" width="10.625" style="13" customWidth="1"/>
    <col min="11103" max="11139" width="9" style="13" customWidth="1"/>
    <col min="11140" max="11140" width="11" style="13" customWidth="1"/>
    <col min="11141" max="11216" width="9" style="13" customWidth="1"/>
    <col min="11217" max="11264" width="6.875" style="13"/>
    <col min="11265" max="11268" width="9" style="13" customWidth="1"/>
    <col min="11269" max="11269" width="18.625" style="13" customWidth="1"/>
    <col min="11270" max="11272" width="9" style="13" customWidth="1"/>
    <col min="11273" max="11273" width="12.375" style="13" customWidth="1"/>
    <col min="11274" max="11288" width="9" style="13" customWidth="1"/>
    <col min="11289" max="11290" width="11" style="13" customWidth="1"/>
    <col min="11291" max="11291" width="11.625" style="13" customWidth="1"/>
    <col min="11292" max="11357" width="9" style="13" customWidth="1"/>
    <col min="11358" max="11358" width="10.625" style="13" customWidth="1"/>
    <col min="11359" max="11395" width="9" style="13" customWidth="1"/>
    <col min="11396" max="11396" width="11" style="13" customWidth="1"/>
    <col min="11397" max="11472" width="9" style="13" customWidth="1"/>
    <col min="11473" max="11520" width="6.875" style="13"/>
    <col min="11521" max="11524" width="9" style="13" customWidth="1"/>
    <col min="11525" max="11525" width="18.625" style="13" customWidth="1"/>
    <col min="11526" max="11528" width="9" style="13" customWidth="1"/>
    <col min="11529" max="11529" width="12.375" style="13" customWidth="1"/>
    <col min="11530" max="11544" width="9" style="13" customWidth="1"/>
    <col min="11545" max="11546" width="11" style="13" customWidth="1"/>
    <col min="11547" max="11547" width="11.625" style="13" customWidth="1"/>
    <col min="11548" max="11613" width="9" style="13" customWidth="1"/>
    <col min="11614" max="11614" width="10.625" style="13" customWidth="1"/>
    <col min="11615" max="11651" width="9" style="13" customWidth="1"/>
    <col min="11652" max="11652" width="11" style="13" customWidth="1"/>
    <col min="11653" max="11728" width="9" style="13" customWidth="1"/>
    <col min="11729" max="11776" width="6.875" style="13"/>
    <col min="11777" max="11780" width="9" style="13" customWidth="1"/>
    <col min="11781" max="11781" width="18.625" style="13" customWidth="1"/>
    <col min="11782" max="11784" width="9" style="13" customWidth="1"/>
    <col min="11785" max="11785" width="12.375" style="13" customWidth="1"/>
    <col min="11786" max="11800" width="9" style="13" customWidth="1"/>
    <col min="11801" max="11802" width="11" style="13" customWidth="1"/>
    <col min="11803" max="11803" width="11.625" style="13" customWidth="1"/>
    <col min="11804" max="11869" width="9" style="13" customWidth="1"/>
    <col min="11870" max="11870" width="10.625" style="13" customWidth="1"/>
    <col min="11871" max="11907" width="9" style="13" customWidth="1"/>
    <col min="11908" max="11908" width="11" style="13" customWidth="1"/>
    <col min="11909" max="11984" width="9" style="13" customWidth="1"/>
    <col min="11985" max="12032" width="6.875" style="13"/>
    <col min="12033" max="12036" width="9" style="13" customWidth="1"/>
    <col min="12037" max="12037" width="18.625" style="13" customWidth="1"/>
    <col min="12038" max="12040" width="9" style="13" customWidth="1"/>
    <col min="12041" max="12041" width="12.375" style="13" customWidth="1"/>
    <col min="12042" max="12056" width="9" style="13" customWidth="1"/>
    <col min="12057" max="12058" width="11" style="13" customWidth="1"/>
    <col min="12059" max="12059" width="11.625" style="13" customWidth="1"/>
    <col min="12060" max="12125" width="9" style="13" customWidth="1"/>
    <col min="12126" max="12126" width="10.625" style="13" customWidth="1"/>
    <col min="12127" max="12163" width="9" style="13" customWidth="1"/>
    <col min="12164" max="12164" width="11" style="13" customWidth="1"/>
    <col min="12165" max="12240" width="9" style="13" customWidth="1"/>
    <col min="12241" max="12288" width="6.875" style="13"/>
    <col min="12289" max="12292" width="9" style="13" customWidth="1"/>
    <col min="12293" max="12293" width="18.625" style="13" customWidth="1"/>
    <col min="12294" max="12296" width="9" style="13" customWidth="1"/>
    <col min="12297" max="12297" width="12.375" style="13" customWidth="1"/>
    <col min="12298" max="12312" width="9" style="13" customWidth="1"/>
    <col min="12313" max="12314" width="11" style="13" customWidth="1"/>
    <col min="12315" max="12315" width="11.625" style="13" customWidth="1"/>
    <col min="12316" max="12381" width="9" style="13" customWidth="1"/>
    <col min="12382" max="12382" width="10.625" style="13" customWidth="1"/>
    <col min="12383" max="12419" width="9" style="13" customWidth="1"/>
    <col min="12420" max="12420" width="11" style="13" customWidth="1"/>
    <col min="12421" max="12496" width="9" style="13" customWidth="1"/>
    <col min="12497" max="12544" width="6.875" style="13"/>
    <col min="12545" max="12548" width="9" style="13" customWidth="1"/>
    <col min="12549" max="12549" width="18.625" style="13" customWidth="1"/>
    <col min="12550" max="12552" width="9" style="13" customWidth="1"/>
    <col min="12553" max="12553" width="12.375" style="13" customWidth="1"/>
    <col min="12554" max="12568" width="9" style="13" customWidth="1"/>
    <col min="12569" max="12570" width="11" style="13" customWidth="1"/>
    <col min="12571" max="12571" width="11.625" style="13" customWidth="1"/>
    <col min="12572" max="12637" width="9" style="13" customWidth="1"/>
    <col min="12638" max="12638" width="10.625" style="13" customWidth="1"/>
    <col min="12639" max="12675" width="9" style="13" customWidth="1"/>
    <col min="12676" max="12676" width="11" style="13" customWidth="1"/>
    <col min="12677" max="12752" width="9" style="13" customWidth="1"/>
    <col min="12753" max="12800" width="6.875" style="13"/>
    <col min="12801" max="12804" width="9" style="13" customWidth="1"/>
    <col min="12805" max="12805" width="18.625" style="13" customWidth="1"/>
    <col min="12806" max="12808" width="9" style="13" customWidth="1"/>
    <col min="12809" max="12809" width="12.375" style="13" customWidth="1"/>
    <col min="12810" max="12824" width="9" style="13" customWidth="1"/>
    <col min="12825" max="12826" width="11" style="13" customWidth="1"/>
    <col min="12827" max="12827" width="11.625" style="13" customWidth="1"/>
    <col min="12828" max="12893" width="9" style="13" customWidth="1"/>
    <col min="12894" max="12894" width="10.625" style="13" customWidth="1"/>
    <col min="12895" max="12931" width="9" style="13" customWidth="1"/>
    <col min="12932" max="12932" width="11" style="13" customWidth="1"/>
    <col min="12933" max="13008" width="9" style="13" customWidth="1"/>
    <col min="13009" max="13056" width="6.875" style="13"/>
    <col min="13057" max="13060" width="9" style="13" customWidth="1"/>
    <col min="13061" max="13061" width="18.625" style="13" customWidth="1"/>
    <col min="13062" max="13064" width="9" style="13" customWidth="1"/>
    <col min="13065" max="13065" width="12.375" style="13" customWidth="1"/>
    <col min="13066" max="13080" width="9" style="13" customWidth="1"/>
    <col min="13081" max="13082" width="11" style="13" customWidth="1"/>
    <col min="13083" max="13083" width="11.625" style="13" customWidth="1"/>
    <col min="13084" max="13149" width="9" style="13" customWidth="1"/>
    <col min="13150" max="13150" width="10.625" style="13" customWidth="1"/>
    <col min="13151" max="13187" width="9" style="13" customWidth="1"/>
    <col min="13188" max="13188" width="11" style="13" customWidth="1"/>
    <col min="13189" max="13264" width="9" style="13" customWidth="1"/>
    <col min="13265" max="13312" width="6.875" style="13"/>
    <col min="13313" max="13316" width="9" style="13" customWidth="1"/>
    <col min="13317" max="13317" width="18.625" style="13" customWidth="1"/>
    <col min="13318" max="13320" width="9" style="13" customWidth="1"/>
    <col min="13321" max="13321" width="12.375" style="13" customWidth="1"/>
    <col min="13322" max="13336" width="9" style="13" customWidth="1"/>
    <col min="13337" max="13338" width="11" style="13" customWidth="1"/>
    <col min="13339" max="13339" width="11.625" style="13" customWidth="1"/>
    <col min="13340" max="13405" width="9" style="13" customWidth="1"/>
    <col min="13406" max="13406" width="10.625" style="13" customWidth="1"/>
    <col min="13407" max="13443" width="9" style="13" customWidth="1"/>
    <col min="13444" max="13444" width="11" style="13" customWidth="1"/>
    <col min="13445" max="13520" width="9" style="13" customWidth="1"/>
    <col min="13521" max="13568" width="6.875" style="13"/>
    <col min="13569" max="13572" width="9" style="13" customWidth="1"/>
    <col min="13573" max="13573" width="18.625" style="13" customWidth="1"/>
    <col min="13574" max="13576" width="9" style="13" customWidth="1"/>
    <col min="13577" max="13577" width="12.375" style="13" customWidth="1"/>
    <col min="13578" max="13592" width="9" style="13" customWidth="1"/>
    <col min="13593" max="13594" width="11" style="13" customWidth="1"/>
    <col min="13595" max="13595" width="11.625" style="13" customWidth="1"/>
    <col min="13596" max="13661" width="9" style="13" customWidth="1"/>
    <col min="13662" max="13662" width="10.625" style="13" customWidth="1"/>
    <col min="13663" max="13699" width="9" style="13" customWidth="1"/>
    <col min="13700" max="13700" width="11" style="13" customWidth="1"/>
    <col min="13701" max="13776" width="9" style="13" customWidth="1"/>
    <col min="13777" max="13824" width="6.875" style="13"/>
    <col min="13825" max="13828" width="9" style="13" customWidth="1"/>
    <col min="13829" max="13829" width="18.625" style="13" customWidth="1"/>
    <col min="13830" max="13832" width="9" style="13" customWidth="1"/>
    <col min="13833" max="13833" width="12.375" style="13" customWidth="1"/>
    <col min="13834" max="13848" width="9" style="13" customWidth="1"/>
    <col min="13849" max="13850" width="11" style="13" customWidth="1"/>
    <col min="13851" max="13851" width="11.625" style="13" customWidth="1"/>
    <col min="13852" max="13917" width="9" style="13" customWidth="1"/>
    <col min="13918" max="13918" width="10.625" style="13" customWidth="1"/>
    <col min="13919" max="13955" width="9" style="13" customWidth="1"/>
    <col min="13956" max="13956" width="11" style="13" customWidth="1"/>
    <col min="13957" max="14032" width="9" style="13" customWidth="1"/>
    <col min="14033" max="14080" width="6.875" style="13"/>
    <col min="14081" max="14084" width="9" style="13" customWidth="1"/>
    <col min="14085" max="14085" width="18.625" style="13" customWidth="1"/>
    <col min="14086" max="14088" width="9" style="13" customWidth="1"/>
    <col min="14089" max="14089" width="12.375" style="13" customWidth="1"/>
    <col min="14090" max="14104" width="9" style="13" customWidth="1"/>
    <col min="14105" max="14106" width="11" style="13" customWidth="1"/>
    <col min="14107" max="14107" width="11.625" style="13" customWidth="1"/>
    <col min="14108" max="14173" width="9" style="13" customWidth="1"/>
    <col min="14174" max="14174" width="10.625" style="13" customWidth="1"/>
    <col min="14175" max="14211" width="9" style="13" customWidth="1"/>
    <col min="14212" max="14212" width="11" style="13" customWidth="1"/>
    <col min="14213" max="14288" width="9" style="13" customWidth="1"/>
    <col min="14289" max="14336" width="6.875" style="13"/>
    <col min="14337" max="14340" width="9" style="13" customWidth="1"/>
    <col min="14341" max="14341" width="18.625" style="13" customWidth="1"/>
    <col min="14342" max="14344" width="9" style="13" customWidth="1"/>
    <col min="14345" max="14345" width="12.375" style="13" customWidth="1"/>
    <col min="14346" max="14360" width="9" style="13" customWidth="1"/>
    <col min="14361" max="14362" width="11" style="13" customWidth="1"/>
    <col min="14363" max="14363" width="11.625" style="13" customWidth="1"/>
    <col min="14364" max="14429" width="9" style="13" customWidth="1"/>
    <col min="14430" max="14430" width="10.625" style="13" customWidth="1"/>
    <col min="14431" max="14467" width="9" style="13" customWidth="1"/>
    <col min="14468" max="14468" width="11" style="13" customWidth="1"/>
    <col min="14469" max="14544" width="9" style="13" customWidth="1"/>
    <col min="14545" max="14592" width="6.875" style="13"/>
    <col min="14593" max="14596" width="9" style="13" customWidth="1"/>
    <col min="14597" max="14597" width="18.625" style="13" customWidth="1"/>
    <col min="14598" max="14600" width="9" style="13" customWidth="1"/>
    <col min="14601" max="14601" width="12.375" style="13" customWidth="1"/>
    <col min="14602" max="14616" width="9" style="13" customWidth="1"/>
    <col min="14617" max="14618" width="11" style="13" customWidth="1"/>
    <col min="14619" max="14619" width="11.625" style="13" customWidth="1"/>
    <col min="14620" max="14685" width="9" style="13" customWidth="1"/>
    <col min="14686" max="14686" width="10.625" style="13" customWidth="1"/>
    <col min="14687" max="14723" width="9" style="13" customWidth="1"/>
    <col min="14724" max="14724" width="11" style="13" customWidth="1"/>
    <col min="14725" max="14800" width="9" style="13" customWidth="1"/>
    <col min="14801" max="14848" width="6.875" style="13"/>
    <col min="14849" max="14852" width="9" style="13" customWidth="1"/>
    <col min="14853" max="14853" width="18.625" style="13" customWidth="1"/>
    <col min="14854" max="14856" width="9" style="13" customWidth="1"/>
    <col min="14857" max="14857" width="12.375" style="13" customWidth="1"/>
    <col min="14858" max="14872" width="9" style="13" customWidth="1"/>
    <col min="14873" max="14874" width="11" style="13" customWidth="1"/>
    <col min="14875" max="14875" width="11.625" style="13" customWidth="1"/>
    <col min="14876" max="14941" width="9" style="13" customWidth="1"/>
    <col min="14942" max="14942" width="10.625" style="13" customWidth="1"/>
    <col min="14943" max="14979" width="9" style="13" customWidth="1"/>
    <col min="14980" max="14980" width="11" style="13" customWidth="1"/>
    <col min="14981" max="15056" width="9" style="13" customWidth="1"/>
    <col min="15057" max="15104" width="6.875" style="13"/>
    <col min="15105" max="15108" width="9" style="13" customWidth="1"/>
    <col min="15109" max="15109" width="18.625" style="13" customWidth="1"/>
    <col min="15110" max="15112" width="9" style="13" customWidth="1"/>
    <col min="15113" max="15113" width="12.375" style="13" customWidth="1"/>
    <col min="15114" max="15128" width="9" style="13" customWidth="1"/>
    <col min="15129" max="15130" width="11" style="13" customWidth="1"/>
    <col min="15131" max="15131" width="11.625" style="13" customWidth="1"/>
    <col min="15132" max="15197" width="9" style="13" customWidth="1"/>
    <col min="15198" max="15198" width="10.625" style="13" customWidth="1"/>
    <col min="15199" max="15235" width="9" style="13" customWidth="1"/>
    <col min="15236" max="15236" width="11" style="13" customWidth="1"/>
    <col min="15237" max="15312" width="9" style="13" customWidth="1"/>
    <col min="15313" max="15360" width="6.875" style="13"/>
    <col min="15361" max="15364" width="9" style="13" customWidth="1"/>
    <col min="15365" max="15365" width="18.625" style="13" customWidth="1"/>
    <col min="15366" max="15368" width="9" style="13" customWidth="1"/>
    <col min="15369" max="15369" width="12.375" style="13" customWidth="1"/>
    <col min="15370" max="15384" width="9" style="13" customWidth="1"/>
    <col min="15385" max="15386" width="11" style="13" customWidth="1"/>
    <col min="15387" max="15387" width="11.625" style="13" customWidth="1"/>
    <col min="15388" max="15453" width="9" style="13" customWidth="1"/>
    <col min="15454" max="15454" width="10.625" style="13" customWidth="1"/>
    <col min="15455" max="15491" width="9" style="13" customWidth="1"/>
    <col min="15492" max="15492" width="11" style="13" customWidth="1"/>
    <col min="15493" max="15568" width="9" style="13" customWidth="1"/>
    <col min="15569" max="15616" width="6.875" style="13"/>
    <col min="15617" max="15620" width="9" style="13" customWidth="1"/>
    <col min="15621" max="15621" width="18.625" style="13" customWidth="1"/>
    <col min="15622" max="15624" width="9" style="13" customWidth="1"/>
    <col min="15625" max="15625" width="12.375" style="13" customWidth="1"/>
    <col min="15626" max="15640" width="9" style="13" customWidth="1"/>
    <col min="15641" max="15642" width="11" style="13" customWidth="1"/>
    <col min="15643" max="15643" width="11.625" style="13" customWidth="1"/>
    <col min="15644" max="15709" width="9" style="13" customWidth="1"/>
    <col min="15710" max="15710" width="10.625" style="13" customWidth="1"/>
    <col min="15711" max="15747" width="9" style="13" customWidth="1"/>
    <col min="15748" max="15748" width="11" style="13" customWidth="1"/>
    <col min="15749" max="15824" width="9" style="13" customWidth="1"/>
    <col min="15825" max="15872" width="6.875" style="13"/>
    <col min="15873" max="15876" width="9" style="13" customWidth="1"/>
    <col min="15877" max="15877" width="18.625" style="13" customWidth="1"/>
    <col min="15878" max="15880" width="9" style="13" customWidth="1"/>
    <col min="15881" max="15881" width="12.375" style="13" customWidth="1"/>
    <col min="15882" max="15896" width="9" style="13" customWidth="1"/>
    <col min="15897" max="15898" width="11" style="13" customWidth="1"/>
    <col min="15899" max="15899" width="11.625" style="13" customWidth="1"/>
    <col min="15900" max="15965" width="9" style="13" customWidth="1"/>
    <col min="15966" max="15966" width="10.625" style="13" customWidth="1"/>
    <col min="15967" max="16003" width="9" style="13" customWidth="1"/>
    <col min="16004" max="16004" width="11" style="13" customWidth="1"/>
    <col min="16005" max="16080" width="9" style="13" customWidth="1"/>
    <col min="16081" max="16128" width="6.875" style="13"/>
    <col min="16129" max="16132" width="9" style="13" customWidth="1"/>
    <col min="16133" max="16133" width="18.625" style="13" customWidth="1"/>
    <col min="16134" max="16136" width="9" style="13" customWidth="1"/>
    <col min="16137" max="16137" width="12.375" style="13" customWidth="1"/>
    <col min="16138" max="16152" width="9" style="13" customWidth="1"/>
    <col min="16153" max="16154" width="11" style="13" customWidth="1"/>
    <col min="16155" max="16155" width="11.625" style="13" customWidth="1"/>
    <col min="16156" max="16221" width="9" style="13" customWidth="1"/>
    <col min="16222" max="16222" width="10.625" style="13" customWidth="1"/>
    <col min="16223" max="16259" width="9" style="13" customWidth="1"/>
    <col min="16260" max="16260" width="11" style="13" customWidth="1"/>
    <col min="16261" max="16336" width="9" style="13" customWidth="1"/>
    <col min="16337" max="16384" width="6.875" style="13"/>
  </cols>
  <sheetData>
    <row r="1" customHeight="1" spans="1:207">
      <c r="A1" s="5" t="s">
        <v>2</v>
      </c>
      <c r="B1" s="5"/>
      <c r="C1" s="5"/>
      <c r="D1" s="5"/>
      <c r="E1" s="5"/>
      <c r="F1" s="5" t="s">
        <v>179</v>
      </c>
      <c r="G1" s="5"/>
      <c r="H1" s="5"/>
      <c r="I1" s="5"/>
      <c r="J1" s="5"/>
      <c r="K1" s="5" t="s">
        <v>217</v>
      </c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 t="s">
        <v>218</v>
      </c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28" t="s">
        <v>188</v>
      </c>
      <c r="DH1" s="28"/>
      <c r="DI1" s="28"/>
      <c r="DJ1" s="28"/>
      <c r="DK1" s="28"/>
      <c r="DL1" s="28"/>
      <c r="DM1" s="28"/>
      <c r="DN1" s="28"/>
      <c r="DO1" s="28"/>
      <c r="DP1" s="28"/>
      <c r="DQ1" s="28"/>
      <c r="DR1" s="28"/>
      <c r="DS1" s="28"/>
      <c r="DT1" s="28"/>
      <c r="DU1" s="28"/>
      <c r="DV1" s="28"/>
      <c r="DW1" s="28"/>
      <c r="DX1" s="28"/>
      <c r="DY1" s="28"/>
      <c r="DZ1" s="28"/>
      <c r="EA1" s="28"/>
      <c r="EB1" s="28"/>
      <c r="EC1" s="28"/>
      <c r="ED1" s="28"/>
      <c r="EE1" s="28"/>
      <c r="EF1" s="28"/>
      <c r="EG1" s="28"/>
      <c r="EH1" s="28"/>
      <c r="EI1" s="28"/>
      <c r="EJ1" s="28"/>
      <c r="EK1" s="28"/>
      <c r="EL1" s="28"/>
      <c r="EM1" s="28"/>
      <c r="EN1" s="28"/>
      <c r="EO1" s="28"/>
      <c r="EP1" s="28"/>
      <c r="EQ1" s="28"/>
      <c r="ER1" s="28"/>
      <c r="ES1" s="28"/>
      <c r="ET1" s="28"/>
      <c r="EU1" s="28"/>
      <c r="EV1" s="28"/>
      <c r="EW1" s="28"/>
      <c r="EX1" s="28"/>
      <c r="EY1" s="28"/>
      <c r="EZ1" s="28"/>
      <c r="FA1" s="28"/>
      <c r="FB1" s="28" t="s">
        <v>190</v>
      </c>
      <c r="FC1" s="28"/>
      <c r="FD1" s="28"/>
      <c r="FE1" s="5" t="s">
        <v>221</v>
      </c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 t="s">
        <v>220</v>
      </c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36" t="s">
        <v>379</v>
      </c>
      <c r="GJ1" s="36"/>
      <c r="GK1" s="38"/>
      <c r="GL1" s="39" t="s">
        <v>186</v>
      </c>
      <c r="GM1" s="39"/>
      <c r="GN1" s="39"/>
      <c r="GO1" s="39"/>
      <c r="GP1" s="39"/>
      <c r="GQ1" s="6"/>
      <c r="GR1" s="39" t="s">
        <v>380</v>
      </c>
      <c r="GS1" s="36"/>
      <c r="GT1" s="38"/>
      <c r="GU1" s="39" t="s">
        <v>194</v>
      </c>
      <c r="GV1" s="39"/>
      <c r="GW1" s="39"/>
      <c r="GX1" s="39"/>
      <c r="GY1" s="5"/>
    </row>
    <row r="2" customHeight="1" spans="1:207">
      <c r="A2" s="5" t="s">
        <v>66</v>
      </c>
      <c r="B2" s="5"/>
      <c r="C2" s="5"/>
      <c r="D2" s="5" t="s">
        <v>67</v>
      </c>
      <c r="E2" s="5" t="s">
        <v>68</v>
      </c>
      <c r="F2" s="5" t="s">
        <v>56</v>
      </c>
      <c r="G2" s="5" t="s">
        <v>195</v>
      </c>
      <c r="H2" s="5"/>
      <c r="I2" s="5"/>
      <c r="J2" s="5"/>
      <c r="K2" s="5" t="s">
        <v>56</v>
      </c>
      <c r="L2" s="5" t="s">
        <v>244</v>
      </c>
      <c r="M2" s="5"/>
      <c r="N2" s="5"/>
      <c r="O2" s="5"/>
      <c r="P2" s="5" t="s">
        <v>245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 t="s">
        <v>246</v>
      </c>
      <c r="AH2" s="5" t="s">
        <v>252</v>
      </c>
      <c r="AI2" s="5" t="s">
        <v>309</v>
      </c>
      <c r="AJ2" s="5" t="s">
        <v>247</v>
      </c>
      <c r="AK2" s="5" t="s">
        <v>248</v>
      </c>
      <c r="AL2" s="5" t="s">
        <v>249</v>
      </c>
      <c r="AM2" s="5" t="s">
        <v>250</v>
      </c>
      <c r="AN2" s="5" t="s">
        <v>251</v>
      </c>
      <c r="AO2" s="5"/>
      <c r="AP2" s="5"/>
      <c r="AQ2" s="5"/>
      <c r="AR2" s="5"/>
      <c r="AS2" s="5"/>
      <c r="AT2" s="5" t="s">
        <v>198</v>
      </c>
      <c r="AU2" s="5" t="s">
        <v>253</v>
      </c>
      <c r="AV2" s="5" t="s">
        <v>199</v>
      </c>
      <c r="AW2" s="5"/>
      <c r="AX2" s="5"/>
      <c r="AY2" s="5"/>
      <c r="AZ2" s="5"/>
      <c r="BA2" s="5"/>
      <c r="BB2" s="5"/>
      <c r="BC2" s="5"/>
      <c r="BD2" s="5"/>
      <c r="BE2" s="5"/>
      <c r="BF2" s="5"/>
      <c r="BG2" s="5" t="s">
        <v>56</v>
      </c>
      <c r="BH2" s="5" t="s">
        <v>381</v>
      </c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 t="s">
        <v>274</v>
      </c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 t="s">
        <v>56</v>
      </c>
      <c r="DH2" s="5" t="s">
        <v>291</v>
      </c>
      <c r="DI2" s="5"/>
      <c r="DJ2" s="5"/>
      <c r="DK2" s="5"/>
      <c r="DL2" s="5"/>
      <c r="DM2" s="5"/>
      <c r="DN2" s="5" t="s">
        <v>286</v>
      </c>
      <c r="DO2" s="5"/>
      <c r="DP2" s="5"/>
      <c r="DQ2" s="5"/>
      <c r="DR2" s="5"/>
      <c r="DS2" s="5" t="s">
        <v>287</v>
      </c>
      <c r="DT2" s="5"/>
      <c r="DU2" s="5"/>
      <c r="DV2" s="5"/>
      <c r="DW2" s="5"/>
      <c r="DX2" s="5"/>
      <c r="DY2" s="5"/>
      <c r="DZ2" s="5"/>
      <c r="EA2" s="5"/>
      <c r="EB2" s="5"/>
      <c r="EC2" s="5" t="s">
        <v>288</v>
      </c>
      <c r="ED2" s="5"/>
      <c r="EE2" s="5"/>
      <c r="EF2" s="5"/>
      <c r="EG2" s="5"/>
      <c r="EH2" s="5" t="s">
        <v>289</v>
      </c>
      <c r="EI2" s="5"/>
      <c r="EJ2" s="5"/>
      <c r="EK2" s="5"/>
      <c r="EL2" s="5"/>
      <c r="EM2" s="5"/>
      <c r="EN2" s="5" t="s">
        <v>227</v>
      </c>
      <c r="EO2" s="5" t="s">
        <v>290</v>
      </c>
      <c r="EP2" s="5"/>
      <c r="EQ2" s="5"/>
      <c r="ER2" s="5"/>
      <c r="ES2" s="5" t="s">
        <v>228</v>
      </c>
      <c r="ET2" s="5" t="s">
        <v>230</v>
      </c>
      <c r="EU2" s="5"/>
      <c r="EV2" s="5"/>
      <c r="EW2" s="5"/>
      <c r="EX2" s="5"/>
      <c r="EY2" s="5"/>
      <c r="EZ2" s="5"/>
      <c r="FA2" s="5"/>
      <c r="FB2" s="5" t="s">
        <v>56</v>
      </c>
      <c r="FC2" s="5" t="s">
        <v>232</v>
      </c>
      <c r="FD2" s="5" t="s">
        <v>233</v>
      </c>
      <c r="FE2" s="5" t="s">
        <v>56</v>
      </c>
      <c r="FF2" s="5" t="s">
        <v>382</v>
      </c>
      <c r="FG2" s="5" t="s">
        <v>279</v>
      </c>
      <c r="FH2" s="5" t="s">
        <v>280</v>
      </c>
      <c r="FI2" s="5" t="s">
        <v>211</v>
      </c>
      <c r="FJ2" s="5" t="s">
        <v>215</v>
      </c>
      <c r="FK2" s="5" t="s">
        <v>281</v>
      </c>
      <c r="FL2" s="5" t="s">
        <v>383</v>
      </c>
      <c r="FM2" s="5" t="s">
        <v>212</v>
      </c>
      <c r="FN2" s="5" t="s">
        <v>283</v>
      </c>
      <c r="FO2" s="5" t="s">
        <v>284</v>
      </c>
      <c r="FP2" s="5" t="s">
        <v>285</v>
      </c>
      <c r="FQ2" s="5" t="s">
        <v>384</v>
      </c>
      <c r="FR2" s="5" t="s">
        <v>56</v>
      </c>
      <c r="FS2" s="5" t="s">
        <v>382</v>
      </c>
      <c r="FT2" s="5" t="s">
        <v>279</v>
      </c>
      <c r="FU2" s="5" t="s">
        <v>280</v>
      </c>
      <c r="FV2" s="5" t="s">
        <v>211</v>
      </c>
      <c r="FW2" s="5" t="s">
        <v>215</v>
      </c>
      <c r="FX2" s="5" t="s">
        <v>281</v>
      </c>
      <c r="FY2" s="5" t="s">
        <v>383</v>
      </c>
      <c r="FZ2" s="5" t="s">
        <v>275</v>
      </c>
      <c r="GA2" s="5" t="s">
        <v>276</v>
      </c>
      <c r="GB2" s="5" t="s">
        <v>277</v>
      </c>
      <c r="GC2" s="5" t="s">
        <v>278</v>
      </c>
      <c r="GD2" s="5" t="s">
        <v>212</v>
      </c>
      <c r="GE2" s="5" t="s">
        <v>283</v>
      </c>
      <c r="GF2" s="5" t="s">
        <v>284</v>
      </c>
      <c r="GG2" s="5" t="s">
        <v>285</v>
      </c>
      <c r="GH2" s="5" t="s">
        <v>216</v>
      </c>
      <c r="GI2" s="4" t="s">
        <v>56</v>
      </c>
      <c r="GJ2" s="4" t="s">
        <v>385</v>
      </c>
      <c r="GK2" s="4" t="s">
        <v>224</v>
      </c>
      <c r="GL2" s="6" t="s">
        <v>56</v>
      </c>
      <c r="GM2" s="6" t="s">
        <v>385</v>
      </c>
      <c r="GN2" s="6" t="s">
        <v>386</v>
      </c>
      <c r="GO2" s="6" t="s">
        <v>222</v>
      </c>
      <c r="GP2" s="6" t="s">
        <v>223</v>
      </c>
      <c r="GQ2" s="6" t="s">
        <v>387</v>
      </c>
      <c r="GR2" s="6" t="s">
        <v>56</v>
      </c>
      <c r="GS2" s="4" t="s">
        <v>380</v>
      </c>
      <c r="GT2" s="4" t="s">
        <v>231</v>
      </c>
      <c r="GU2" s="4" t="s">
        <v>56</v>
      </c>
      <c r="GV2" s="4" t="s">
        <v>241</v>
      </c>
      <c r="GW2" s="4" t="s">
        <v>242</v>
      </c>
      <c r="GX2" s="4" t="s">
        <v>243</v>
      </c>
      <c r="GY2" s="5" t="s">
        <v>194</v>
      </c>
    </row>
    <row r="3" customHeight="1" spans="1:207">
      <c r="A3" s="5" t="s">
        <v>74</v>
      </c>
      <c r="B3" s="5" t="s">
        <v>75</v>
      </c>
      <c r="C3" s="5" t="s">
        <v>76</v>
      </c>
      <c r="D3" s="5"/>
      <c r="E3" s="5"/>
      <c r="F3" s="5"/>
      <c r="G3" s="5" t="s">
        <v>123</v>
      </c>
      <c r="H3" s="5"/>
      <c r="I3" s="5"/>
      <c r="J3" s="5" t="s">
        <v>124</v>
      </c>
      <c r="K3" s="5"/>
      <c r="L3" s="5" t="s">
        <v>69</v>
      </c>
      <c r="M3" s="5" t="s">
        <v>301</v>
      </c>
      <c r="N3" s="5" t="s">
        <v>302</v>
      </c>
      <c r="O3" s="5" t="s">
        <v>303</v>
      </c>
      <c r="P3" s="5" t="s">
        <v>69</v>
      </c>
      <c r="Q3" s="5" t="s">
        <v>304</v>
      </c>
      <c r="R3" s="5" t="s">
        <v>305</v>
      </c>
      <c r="S3" s="5" t="s">
        <v>306</v>
      </c>
      <c r="T3" s="5" t="s">
        <v>307</v>
      </c>
      <c r="U3" s="5" t="s">
        <v>308</v>
      </c>
      <c r="V3" s="5" t="s">
        <v>310</v>
      </c>
      <c r="W3" s="5" t="s">
        <v>311</v>
      </c>
      <c r="X3" s="5" t="s">
        <v>312</v>
      </c>
      <c r="Y3" s="5" t="s">
        <v>313</v>
      </c>
      <c r="Z3" s="5" t="s">
        <v>314</v>
      </c>
      <c r="AA3" s="5" t="s">
        <v>315</v>
      </c>
      <c r="AB3" s="5" t="s">
        <v>316</v>
      </c>
      <c r="AC3" s="5" t="s">
        <v>317</v>
      </c>
      <c r="AD3" s="5" t="s">
        <v>318</v>
      </c>
      <c r="AE3" s="5" t="s">
        <v>319</v>
      </c>
      <c r="AF3" s="5" t="s">
        <v>320</v>
      </c>
      <c r="AG3" s="5"/>
      <c r="AH3" s="5"/>
      <c r="AI3" s="5"/>
      <c r="AJ3" s="5"/>
      <c r="AK3" s="5"/>
      <c r="AL3" s="5"/>
      <c r="AM3" s="5"/>
      <c r="AN3" s="5" t="s">
        <v>69</v>
      </c>
      <c r="AO3" s="5" t="s">
        <v>321</v>
      </c>
      <c r="AP3" s="5" t="s">
        <v>322</v>
      </c>
      <c r="AQ3" s="5" t="s">
        <v>323</v>
      </c>
      <c r="AR3" s="5" t="s">
        <v>324</v>
      </c>
      <c r="AS3" s="5" t="s">
        <v>325</v>
      </c>
      <c r="AT3" s="5"/>
      <c r="AU3" s="5"/>
      <c r="AV3" s="5" t="s">
        <v>69</v>
      </c>
      <c r="AW3" s="5" t="s">
        <v>326</v>
      </c>
      <c r="AX3" s="5" t="s">
        <v>327</v>
      </c>
      <c r="AY3" s="5" t="s">
        <v>328</v>
      </c>
      <c r="AZ3" s="5" t="s">
        <v>329</v>
      </c>
      <c r="BA3" s="5" t="s">
        <v>330</v>
      </c>
      <c r="BB3" s="5" t="s">
        <v>333</v>
      </c>
      <c r="BC3" s="5" t="s">
        <v>331</v>
      </c>
      <c r="BD3" s="5" t="s">
        <v>332</v>
      </c>
      <c r="BE3" s="5" t="s">
        <v>388</v>
      </c>
      <c r="BF3" s="5" t="s">
        <v>199</v>
      </c>
      <c r="BG3" s="5"/>
      <c r="BH3" s="5" t="s">
        <v>69</v>
      </c>
      <c r="BI3" s="5" t="s">
        <v>254</v>
      </c>
      <c r="BJ3" s="5" t="s">
        <v>255</v>
      </c>
      <c r="BK3" s="5" t="s">
        <v>271</v>
      </c>
      <c r="BL3" s="5" t="s">
        <v>256</v>
      </c>
      <c r="BM3" s="5" t="s">
        <v>257</v>
      </c>
      <c r="BN3" s="5" t="s">
        <v>258</v>
      </c>
      <c r="BO3" s="5" t="s">
        <v>259</v>
      </c>
      <c r="BP3" s="5" t="s">
        <v>260</v>
      </c>
      <c r="BQ3" s="5" t="s">
        <v>261</v>
      </c>
      <c r="BR3" s="5" t="s">
        <v>262</v>
      </c>
      <c r="BS3" s="5" t="s">
        <v>206</v>
      </c>
      <c r="BT3" s="5" t="s">
        <v>208</v>
      </c>
      <c r="BU3" s="5" t="s">
        <v>263</v>
      </c>
      <c r="BV3" s="5" t="s">
        <v>201</v>
      </c>
      <c r="BW3" s="5" t="s">
        <v>202</v>
      </c>
      <c r="BX3" s="5" t="s">
        <v>205</v>
      </c>
      <c r="BY3" s="5" t="s">
        <v>268</v>
      </c>
      <c r="BZ3" s="5" t="s">
        <v>269</v>
      </c>
      <c r="CA3" s="5" t="s">
        <v>270</v>
      </c>
      <c r="CB3" s="5" t="s">
        <v>272</v>
      </c>
      <c r="CC3" s="5" t="s">
        <v>204</v>
      </c>
      <c r="CD3" s="5" t="s">
        <v>264</v>
      </c>
      <c r="CE3" s="5" t="s">
        <v>265</v>
      </c>
      <c r="CF3" s="5" t="s">
        <v>207</v>
      </c>
      <c r="CG3" s="5" t="s">
        <v>266</v>
      </c>
      <c r="CH3" s="5" t="s">
        <v>267</v>
      </c>
      <c r="CI3" s="5" t="s">
        <v>209</v>
      </c>
      <c r="CJ3" s="5"/>
      <c r="CK3" s="5"/>
      <c r="CL3" s="5"/>
      <c r="CM3" s="5"/>
      <c r="CN3" s="5"/>
      <c r="CO3" s="5" t="s">
        <v>69</v>
      </c>
      <c r="CP3" s="5" t="s">
        <v>338</v>
      </c>
      <c r="CQ3" s="5" t="s">
        <v>265</v>
      </c>
      <c r="CR3" s="5" t="s">
        <v>339</v>
      </c>
      <c r="CS3" s="5" t="s">
        <v>201</v>
      </c>
      <c r="CT3" s="5" t="s">
        <v>264</v>
      </c>
      <c r="CU3" s="5" t="s">
        <v>340</v>
      </c>
      <c r="CV3" s="5" t="s">
        <v>341</v>
      </c>
      <c r="CW3" s="5" t="s">
        <v>342</v>
      </c>
      <c r="CX3" s="5" t="s">
        <v>343</v>
      </c>
      <c r="CY3" s="5" t="s">
        <v>344</v>
      </c>
      <c r="CZ3" s="5" t="s">
        <v>345</v>
      </c>
      <c r="DA3" s="5" t="s">
        <v>346</v>
      </c>
      <c r="DB3" s="5" t="s">
        <v>347</v>
      </c>
      <c r="DC3" s="5" t="s">
        <v>348</v>
      </c>
      <c r="DD3" s="5" t="s">
        <v>349</v>
      </c>
      <c r="DE3" s="5" t="s">
        <v>350</v>
      </c>
      <c r="DF3" s="5" t="s">
        <v>209</v>
      </c>
      <c r="DG3" s="5"/>
      <c r="DH3" s="5" t="s">
        <v>69</v>
      </c>
      <c r="DI3" s="5" t="s">
        <v>291</v>
      </c>
      <c r="DJ3" s="5" t="s">
        <v>304</v>
      </c>
      <c r="DK3" s="5" t="s">
        <v>376</v>
      </c>
      <c r="DL3" s="5" t="s">
        <v>377</v>
      </c>
      <c r="DM3" s="5" t="s">
        <v>378</v>
      </c>
      <c r="DN3" s="5" t="s">
        <v>69</v>
      </c>
      <c r="DO3" s="5" t="s">
        <v>351</v>
      </c>
      <c r="DP3" s="5" t="s">
        <v>352</v>
      </c>
      <c r="DQ3" s="5" t="s">
        <v>353</v>
      </c>
      <c r="DR3" s="5" t="s">
        <v>354</v>
      </c>
      <c r="DS3" s="5" t="s">
        <v>69</v>
      </c>
      <c r="DT3" s="5" t="s">
        <v>355</v>
      </c>
      <c r="DU3" s="5" t="s">
        <v>356</v>
      </c>
      <c r="DV3" s="5" t="s">
        <v>357</v>
      </c>
      <c r="DW3" s="5" t="s">
        <v>358</v>
      </c>
      <c r="DX3" s="5" t="s">
        <v>359</v>
      </c>
      <c r="DY3" s="5" t="s">
        <v>360</v>
      </c>
      <c r="DZ3" s="5" t="s">
        <v>361</v>
      </c>
      <c r="EA3" s="5" t="s">
        <v>362</v>
      </c>
      <c r="EB3" s="5" t="s">
        <v>363</v>
      </c>
      <c r="EC3" s="5" t="s">
        <v>69</v>
      </c>
      <c r="ED3" s="5" t="s">
        <v>364</v>
      </c>
      <c r="EE3" s="5" t="s">
        <v>365</v>
      </c>
      <c r="EF3" s="5" t="s">
        <v>366</v>
      </c>
      <c r="EG3" s="5" t="s">
        <v>367</v>
      </c>
      <c r="EH3" s="5" t="s">
        <v>69</v>
      </c>
      <c r="EI3" s="5" t="s">
        <v>368</v>
      </c>
      <c r="EJ3" s="5" t="s">
        <v>369</v>
      </c>
      <c r="EK3" s="5" t="s">
        <v>370</v>
      </c>
      <c r="EL3" s="5" t="s">
        <v>371</v>
      </c>
      <c r="EM3" s="5" t="s">
        <v>372</v>
      </c>
      <c r="EN3" s="5"/>
      <c r="EO3" s="5" t="s">
        <v>69</v>
      </c>
      <c r="EP3" s="5" t="s">
        <v>373</v>
      </c>
      <c r="EQ3" s="5" t="s">
        <v>374</v>
      </c>
      <c r="ER3" s="5" t="s">
        <v>375</v>
      </c>
      <c r="ES3" s="5"/>
      <c r="ET3" s="5" t="s">
        <v>69</v>
      </c>
      <c r="EU3" s="5" t="s">
        <v>292</v>
      </c>
      <c r="EV3" s="5" t="s">
        <v>293</v>
      </c>
      <c r="EW3" s="5" t="s">
        <v>294</v>
      </c>
      <c r="EX3" s="5" t="s">
        <v>295</v>
      </c>
      <c r="EY3" s="5" t="s">
        <v>296</v>
      </c>
      <c r="EZ3" s="5" t="s">
        <v>297</v>
      </c>
      <c r="FA3" s="5" t="s">
        <v>298</v>
      </c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  <c r="GA3" s="5"/>
      <c r="GB3" s="5"/>
      <c r="GC3" s="5"/>
      <c r="GD3" s="5"/>
      <c r="GE3" s="5"/>
      <c r="GF3" s="5"/>
      <c r="GG3" s="5"/>
      <c r="GH3" s="5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5"/>
    </row>
    <row r="4" ht="37.5" customHeight="1" spans="1:207">
      <c r="A4" s="5"/>
      <c r="B4" s="5"/>
      <c r="C4" s="5"/>
      <c r="D4" s="5"/>
      <c r="E4" s="5"/>
      <c r="F4" s="5"/>
      <c r="G4" s="32" t="s">
        <v>69</v>
      </c>
      <c r="H4" s="32" t="s">
        <v>299</v>
      </c>
      <c r="I4" s="32" t="s">
        <v>300</v>
      </c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32" t="s">
        <v>69</v>
      </c>
      <c r="CJ4" s="32" t="s">
        <v>334</v>
      </c>
      <c r="CK4" s="32" t="s">
        <v>335</v>
      </c>
      <c r="CL4" s="32" t="s">
        <v>336</v>
      </c>
      <c r="CM4" s="32" t="s">
        <v>337</v>
      </c>
      <c r="CN4" s="32" t="s">
        <v>209</v>
      </c>
      <c r="CO4" s="5"/>
      <c r="CP4" s="5"/>
      <c r="CQ4" s="5"/>
      <c r="CR4" s="5"/>
      <c r="CS4" s="5"/>
      <c r="CT4" s="5"/>
      <c r="CU4" s="5"/>
      <c r="CV4" s="5"/>
      <c r="CW4" s="5"/>
      <c r="CX4" s="5"/>
      <c r="CY4" s="5"/>
      <c r="CZ4" s="5"/>
      <c r="DA4" s="5"/>
      <c r="DB4" s="5"/>
      <c r="DC4" s="5"/>
      <c r="DD4" s="5"/>
      <c r="DE4" s="5"/>
      <c r="DF4" s="5"/>
      <c r="DG4" s="5"/>
      <c r="DH4" s="5"/>
      <c r="DI4" s="5"/>
      <c r="DJ4" s="5"/>
      <c r="DK4" s="5"/>
      <c r="DL4" s="5"/>
      <c r="DM4" s="5"/>
      <c r="DN4" s="5"/>
      <c r="DO4" s="5"/>
      <c r="DP4" s="5"/>
      <c r="DQ4" s="5"/>
      <c r="DR4" s="5"/>
      <c r="DS4" s="5"/>
      <c r="DT4" s="5"/>
      <c r="DU4" s="5"/>
      <c r="DV4" s="5"/>
      <c r="DW4" s="5"/>
      <c r="DX4" s="5"/>
      <c r="DY4" s="5"/>
      <c r="DZ4" s="5"/>
      <c r="EA4" s="5"/>
      <c r="EB4" s="5"/>
      <c r="EC4" s="5"/>
      <c r="ED4" s="5"/>
      <c r="EE4" s="5"/>
      <c r="EF4" s="5"/>
      <c r="EG4" s="5"/>
      <c r="EH4" s="5"/>
      <c r="EI4" s="5"/>
      <c r="EJ4" s="5"/>
      <c r="EK4" s="5"/>
      <c r="EL4" s="5"/>
      <c r="EM4" s="5"/>
      <c r="EN4" s="5"/>
      <c r="EO4" s="5"/>
      <c r="EP4" s="5"/>
      <c r="EQ4" s="5"/>
      <c r="ER4" s="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  <c r="GA4" s="5"/>
      <c r="GB4" s="5"/>
      <c r="GC4" s="5"/>
      <c r="GD4" s="5"/>
      <c r="GE4" s="5"/>
      <c r="GF4" s="5"/>
      <c r="GG4" s="5"/>
      <c r="GH4" s="5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2"/>
    </row>
    <row r="5" ht="15.75" customHeight="1" spans="1:208">
      <c r="A5" s="10"/>
      <c r="B5" s="10"/>
      <c r="C5" s="10"/>
      <c r="D5" s="10"/>
      <c r="E5" s="10" t="s">
        <v>56</v>
      </c>
      <c r="F5" s="15">
        <v>14421076</v>
      </c>
      <c r="G5" s="34">
        <v>14021076</v>
      </c>
      <c r="H5" s="15">
        <v>14021076</v>
      </c>
      <c r="I5" s="15"/>
      <c r="J5" s="15"/>
      <c r="K5" s="15">
        <v>11111735</v>
      </c>
      <c r="L5" s="15">
        <v>4213920</v>
      </c>
      <c r="M5" s="15">
        <v>884412</v>
      </c>
      <c r="N5" s="15">
        <v>3227220</v>
      </c>
      <c r="O5" s="15">
        <v>102288</v>
      </c>
      <c r="P5" s="15">
        <v>1085820</v>
      </c>
      <c r="Q5" s="15">
        <v>106560</v>
      </c>
      <c r="R5" s="15"/>
      <c r="S5" s="15"/>
      <c r="T5" s="15"/>
      <c r="U5" s="15">
        <v>593460</v>
      </c>
      <c r="V5" s="15"/>
      <c r="W5" s="15"/>
      <c r="X5" s="15"/>
      <c r="Y5" s="15"/>
      <c r="Z5" s="15">
        <v>169800</v>
      </c>
      <c r="AA5" s="15">
        <v>216000</v>
      </c>
      <c r="AB5" s="15"/>
      <c r="AC5" s="15"/>
      <c r="AD5" s="15"/>
      <c r="AE5" s="15"/>
      <c r="AF5" s="15"/>
      <c r="AG5" s="15">
        <v>73701</v>
      </c>
      <c r="AH5" s="15"/>
      <c r="AI5" s="15">
        <v>2767797</v>
      </c>
      <c r="AJ5" s="15">
        <v>1551088</v>
      </c>
      <c r="AK5" s="15"/>
      <c r="AL5" s="15">
        <v>612229</v>
      </c>
      <c r="AM5" s="15"/>
      <c r="AN5" s="15">
        <v>192641</v>
      </c>
      <c r="AO5" s="15">
        <v>92778</v>
      </c>
      <c r="AP5" s="15">
        <v>38409</v>
      </c>
      <c r="AQ5" s="15">
        <v>61454</v>
      </c>
      <c r="AR5" s="15"/>
      <c r="AS5" s="15"/>
      <c r="AT5" s="15">
        <v>614539</v>
      </c>
      <c r="AU5" s="15"/>
      <c r="AV5" s="15"/>
      <c r="AW5" s="15"/>
      <c r="AX5" s="15"/>
      <c r="AY5" s="15"/>
      <c r="AZ5" s="15"/>
      <c r="BA5" s="15"/>
      <c r="BB5" s="35"/>
      <c r="BC5" s="15"/>
      <c r="BD5" s="15"/>
      <c r="BE5" s="15"/>
      <c r="BF5" s="15"/>
      <c r="BG5" s="15">
        <v>1070000</v>
      </c>
      <c r="BH5" s="15">
        <v>830000</v>
      </c>
      <c r="BI5" s="15">
        <v>184318</v>
      </c>
      <c r="BJ5" s="15">
        <v>55000</v>
      </c>
      <c r="BK5" s="15"/>
      <c r="BL5" s="15"/>
      <c r="BM5" s="15">
        <v>22000</v>
      </c>
      <c r="BN5" s="15">
        <v>49000</v>
      </c>
      <c r="BO5" s="15">
        <v>28000</v>
      </c>
      <c r="BP5" s="15"/>
      <c r="BQ5" s="15">
        <v>12000</v>
      </c>
      <c r="BR5" s="15">
        <v>130000</v>
      </c>
      <c r="BS5" s="15"/>
      <c r="BT5" s="15">
        <v>38000</v>
      </c>
      <c r="BU5" s="15">
        <v>10000</v>
      </c>
      <c r="BV5" s="15">
        <v>15228</v>
      </c>
      <c r="BW5" s="15">
        <v>35000</v>
      </c>
      <c r="BX5" s="15">
        <v>100000</v>
      </c>
      <c r="BY5" s="15">
        <v>30000</v>
      </c>
      <c r="BZ5" s="15"/>
      <c r="CA5" s="15"/>
      <c r="CB5" s="15">
        <v>30000</v>
      </c>
      <c r="CC5" s="15"/>
      <c r="CD5" s="15">
        <v>51454</v>
      </c>
      <c r="CE5" s="15"/>
      <c r="CF5" s="15"/>
      <c r="CG5" s="15"/>
      <c r="CH5" s="15"/>
      <c r="CI5" s="15">
        <v>40000</v>
      </c>
      <c r="CJ5" s="15"/>
      <c r="CK5" s="15"/>
      <c r="CL5" s="15"/>
      <c r="CM5" s="15">
        <v>30000</v>
      </c>
      <c r="CN5" s="15">
        <v>10000</v>
      </c>
      <c r="CO5" s="15">
        <v>240000</v>
      </c>
      <c r="CP5" s="15"/>
      <c r="CQ5" s="15"/>
      <c r="CR5" s="15"/>
      <c r="CS5" s="15"/>
      <c r="CT5" s="15"/>
      <c r="CU5" s="15"/>
      <c r="CV5" s="15"/>
      <c r="CW5" s="15"/>
      <c r="CX5" s="15"/>
      <c r="CY5" s="15"/>
      <c r="CZ5" s="15"/>
      <c r="DA5" s="15"/>
      <c r="DB5" s="15"/>
      <c r="DC5" s="15"/>
      <c r="DD5" s="15"/>
      <c r="DE5" s="15"/>
      <c r="DF5" s="15">
        <v>240000</v>
      </c>
      <c r="DG5" s="15">
        <v>1039341</v>
      </c>
      <c r="DH5" s="15"/>
      <c r="DI5" s="15"/>
      <c r="DJ5" s="15"/>
      <c r="DK5" s="15"/>
      <c r="DL5" s="15"/>
      <c r="DM5" s="15"/>
      <c r="DN5" s="15"/>
      <c r="DO5" s="15"/>
      <c r="DP5" s="15"/>
      <c r="DQ5" s="15"/>
      <c r="DR5" s="15"/>
      <c r="DS5" s="15">
        <v>93768</v>
      </c>
      <c r="DT5" s="15"/>
      <c r="DU5" s="15"/>
      <c r="DV5" s="15">
        <v>93768</v>
      </c>
      <c r="DW5" s="15"/>
      <c r="DX5" s="15"/>
      <c r="DY5" s="15"/>
      <c r="DZ5" s="15"/>
      <c r="EA5" s="15"/>
      <c r="EB5" s="15"/>
      <c r="EC5" s="15"/>
      <c r="ED5" s="15"/>
      <c r="EE5" s="15"/>
      <c r="EF5" s="15"/>
      <c r="EG5" s="15"/>
      <c r="EH5" s="15"/>
      <c r="EI5" s="15"/>
      <c r="EJ5" s="15"/>
      <c r="EK5" s="15"/>
      <c r="EL5" s="15"/>
      <c r="EM5" s="15"/>
      <c r="EN5" s="15"/>
      <c r="EO5" s="15">
        <v>5460</v>
      </c>
      <c r="EP5" s="15">
        <v>5460</v>
      </c>
      <c r="EQ5" s="15"/>
      <c r="ER5" s="15"/>
      <c r="ES5" s="15"/>
      <c r="ET5" s="15">
        <v>940113</v>
      </c>
      <c r="EU5" s="15">
        <v>10560</v>
      </c>
      <c r="EV5" s="15"/>
      <c r="EW5" s="15"/>
      <c r="EX5" s="15"/>
      <c r="EY5" s="15"/>
      <c r="EZ5" s="15"/>
      <c r="FA5" s="15">
        <v>929553</v>
      </c>
      <c r="FB5" s="15"/>
      <c r="FC5" s="15"/>
      <c r="FD5" s="15"/>
      <c r="FE5" s="15"/>
      <c r="FF5" s="15"/>
      <c r="FG5" s="15"/>
      <c r="FH5" s="15"/>
      <c r="FI5" s="15"/>
      <c r="FJ5" s="15"/>
      <c r="FK5" s="15"/>
      <c r="FL5" s="15"/>
      <c r="FM5" s="15"/>
      <c r="FN5" s="15"/>
      <c r="FO5" s="15"/>
      <c r="FP5" s="15"/>
      <c r="FQ5" s="15"/>
      <c r="FR5" s="15">
        <v>800000</v>
      </c>
      <c r="FS5" s="15"/>
      <c r="FT5" s="15"/>
      <c r="FU5" s="15"/>
      <c r="FV5" s="15"/>
      <c r="FW5" s="15"/>
      <c r="FX5" s="15"/>
      <c r="FY5" s="15"/>
      <c r="FZ5" s="15"/>
      <c r="GA5" s="15"/>
      <c r="GB5" s="15"/>
      <c r="GC5" s="15"/>
      <c r="GD5" s="15"/>
      <c r="GE5" s="15"/>
      <c r="GF5" s="15"/>
      <c r="GG5" s="15"/>
      <c r="GH5" s="15">
        <v>800000</v>
      </c>
      <c r="GI5" s="37"/>
      <c r="GJ5" s="37"/>
      <c r="GK5" s="37"/>
      <c r="GL5" s="37"/>
      <c r="GM5" s="37"/>
      <c r="GN5" s="37"/>
      <c r="GO5" s="37"/>
      <c r="GP5" s="37"/>
      <c r="GQ5" s="37"/>
      <c r="GR5" s="37"/>
      <c r="GS5" s="37"/>
      <c r="GT5" s="37"/>
      <c r="GU5" s="37"/>
      <c r="GV5" s="37"/>
      <c r="GW5" s="37"/>
      <c r="GX5" s="37"/>
      <c r="GY5" s="15"/>
      <c r="GZ5" s="40"/>
    </row>
    <row r="6" ht="15.75" customHeight="1" spans="1:207">
      <c r="A6" s="10"/>
      <c r="B6" s="10"/>
      <c r="C6" s="10"/>
      <c r="D6" s="10"/>
      <c r="E6" s="10" t="s">
        <v>77</v>
      </c>
      <c r="F6" s="15">
        <v>14421076</v>
      </c>
      <c r="G6" s="34">
        <v>14021076</v>
      </c>
      <c r="H6" s="15">
        <v>14021076</v>
      </c>
      <c r="I6" s="15">
        <v>0</v>
      </c>
      <c r="J6" s="15">
        <v>0</v>
      </c>
      <c r="K6" s="15">
        <v>11111735</v>
      </c>
      <c r="L6" s="15">
        <v>4213920</v>
      </c>
      <c r="M6" s="15">
        <v>884412</v>
      </c>
      <c r="N6" s="15">
        <v>3227220</v>
      </c>
      <c r="O6" s="15">
        <v>102288</v>
      </c>
      <c r="P6" s="15">
        <v>1085820</v>
      </c>
      <c r="Q6" s="15">
        <v>106560</v>
      </c>
      <c r="R6" s="15">
        <v>0</v>
      </c>
      <c r="S6" s="15">
        <v>0</v>
      </c>
      <c r="T6" s="15">
        <v>0</v>
      </c>
      <c r="U6" s="15">
        <v>593460</v>
      </c>
      <c r="V6" s="15">
        <v>0</v>
      </c>
      <c r="W6" s="15">
        <v>0</v>
      </c>
      <c r="X6" s="15">
        <v>0</v>
      </c>
      <c r="Y6" s="15">
        <v>0</v>
      </c>
      <c r="Z6" s="15">
        <v>169800</v>
      </c>
      <c r="AA6" s="15">
        <v>216000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73701</v>
      </c>
      <c r="AH6" s="15">
        <v>0</v>
      </c>
      <c r="AI6" s="15">
        <v>2767797</v>
      </c>
      <c r="AJ6" s="15">
        <v>1551088</v>
      </c>
      <c r="AK6" s="15">
        <v>0</v>
      </c>
      <c r="AL6" s="15">
        <v>612229</v>
      </c>
      <c r="AM6" s="15">
        <v>0</v>
      </c>
      <c r="AN6" s="15">
        <v>192641</v>
      </c>
      <c r="AO6" s="15">
        <v>92778</v>
      </c>
      <c r="AP6" s="15">
        <v>38409</v>
      </c>
      <c r="AQ6" s="15">
        <v>61454</v>
      </c>
      <c r="AR6" s="15">
        <v>0</v>
      </c>
      <c r="AS6" s="15">
        <v>0</v>
      </c>
      <c r="AT6" s="15">
        <v>614539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35">
        <v>0</v>
      </c>
      <c r="BC6" s="15">
        <v>0</v>
      </c>
      <c r="BD6" s="15">
        <v>0</v>
      </c>
      <c r="BE6" s="15">
        <v>0</v>
      </c>
      <c r="BF6" s="15">
        <v>0</v>
      </c>
      <c r="BG6" s="15">
        <v>1070000</v>
      </c>
      <c r="BH6" s="15">
        <v>830000</v>
      </c>
      <c r="BI6" s="15">
        <v>184318</v>
      </c>
      <c r="BJ6" s="15">
        <v>55000</v>
      </c>
      <c r="BK6" s="15">
        <v>0</v>
      </c>
      <c r="BL6" s="15">
        <v>0</v>
      </c>
      <c r="BM6" s="15">
        <v>22000</v>
      </c>
      <c r="BN6" s="15">
        <v>49000</v>
      </c>
      <c r="BO6" s="15">
        <v>28000</v>
      </c>
      <c r="BP6" s="15">
        <v>0</v>
      </c>
      <c r="BQ6" s="15">
        <v>12000</v>
      </c>
      <c r="BR6" s="15">
        <v>130000</v>
      </c>
      <c r="BS6" s="15">
        <v>0</v>
      </c>
      <c r="BT6" s="15">
        <v>38000</v>
      </c>
      <c r="BU6" s="15">
        <v>10000</v>
      </c>
      <c r="BV6" s="15">
        <v>15228</v>
      </c>
      <c r="BW6" s="15">
        <v>35000</v>
      </c>
      <c r="BX6" s="15">
        <v>100000</v>
      </c>
      <c r="BY6" s="15">
        <v>30000</v>
      </c>
      <c r="BZ6" s="15">
        <v>0</v>
      </c>
      <c r="CA6" s="15">
        <v>0</v>
      </c>
      <c r="CB6" s="15">
        <v>30000</v>
      </c>
      <c r="CC6" s="15">
        <v>0</v>
      </c>
      <c r="CD6" s="15">
        <v>51454</v>
      </c>
      <c r="CE6" s="15">
        <v>0</v>
      </c>
      <c r="CF6" s="15">
        <v>0</v>
      </c>
      <c r="CG6" s="15">
        <v>0</v>
      </c>
      <c r="CH6" s="15">
        <v>0</v>
      </c>
      <c r="CI6" s="15">
        <v>40000</v>
      </c>
      <c r="CJ6" s="15">
        <v>0</v>
      </c>
      <c r="CK6" s="15">
        <v>0</v>
      </c>
      <c r="CL6" s="15">
        <v>0</v>
      </c>
      <c r="CM6" s="15">
        <v>30000</v>
      </c>
      <c r="CN6" s="15">
        <v>10000</v>
      </c>
      <c r="CO6" s="15">
        <v>240000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240000</v>
      </c>
      <c r="DG6" s="15">
        <v>1039341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93768</v>
      </c>
      <c r="DT6" s="15">
        <v>0</v>
      </c>
      <c r="DU6" s="15">
        <v>0</v>
      </c>
      <c r="DV6" s="15">
        <v>93768</v>
      </c>
      <c r="DW6" s="15">
        <v>0</v>
      </c>
      <c r="DX6" s="15">
        <v>0</v>
      </c>
      <c r="DY6" s="15">
        <v>0</v>
      </c>
      <c r="DZ6" s="15">
        <v>0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0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5460</v>
      </c>
      <c r="EP6" s="15">
        <v>5460</v>
      </c>
      <c r="EQ6" s="15">
        <v>0</v>
      </c>
      <c r="ER6" s="15">
        <v>0</v>
      </c>
      <c r="ES6" s="15">
        <v>0</v>
      </c>
      <c r="ET6" s="15">
        <v>940113</v>
      </c>
      <c r="EU6" s="15">
        <v>10560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929553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0</v>
      </c>
      <c r="FR6" s="15">
        <v>800000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  <c r="FZ6" s="15">
        <v>0</v>
      </c>
      <c r="GA6" s="15">
        <v>0</v>
      </c>
      <c r="GB6" s="15">
        <v>0</v>
      </c>
      <c r="GC6" s="15">
        <v>0</v>
      </c>
      <c r="GD6" s="15">
        <v>0</v>
      </c>
      <c r="GE6" s="15">
        <v>0</v>
      </c>
      <c r="GF6" s="15">
        <v>0</v>
      </c>
      <c r="GG6" s="15">
        <v>0</v>
      </c>
      <c r="GH6" s="15">
        <v>800000</v>
      </c>
      <c r="GI6" s="37">
        <v>0</v>
      </c>
      <c r="GJ6" s="37">
        <v>0</v>
      </c>
      <c r="GK6" s="37">
        <v>0</v>
      </c>
      <c r="GL6" s="37">
        <v>0</v>
      </c>
      <c r="GM6" s="37">
        <v>0</v>
      </c>
      <c r="GN6" s="37">
        <v>0</v>
      </c>
      <c r="GO6" s="37">
        <v>0</v>
      </c>
      <c r="GP6" s="37">
        <v>0</v>
      </c>
      <c r="GQ6" s="37">
        <v>0</v>
      </c>
      <c r="GR6" s="37">
        <v>0</v>
      </c>
      <c r="GS6" s="37">
        <v>0</v>
      </c>
      <c r="GT6" s="37">
        <v>0</v>
      </c>
      <c r="GU6" s="37">
        <v>0</v>
      </c>
      <c r="GV6" s="37">
        <v>0</v>
      </c>
      <c r="GW6" s="37">
        <v>0</v>
      </c>
      <c r="GX6" s="37">
        <v>0</v>
      </c>
      <c r="GY6" s="15">
        <v>0</v>
      </c>
    </row>
    <row r="7" ht="15.75" customHeight="1" spans="1:207">
      <c r="A7" s="10" t="s">
        <v>78</v>
      </c>
      <c r="B7" s="10"/>
      <c r="C7" s="10"/>
      <c r="D7" s="10"/>
      <c r="E7" s="10" t="s">
        <v>79</v>
      </c>
      <c r="F7" s="15">
        <v>1561648</v>
      </c>
      <c r="G7" s="34">
        <v>1561648</v>
      </c>
      <c r="H7" s="15">
        <v>1561648</v>
      </c>
      <c r="I7" s="15">
        <v>0</v>
      </c>
      <c r="J7" s="15">
        <v>0</v>
      </c>
      <c r="K7" s="15">
        <v>1551088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1551088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35">
        <v>0</v>
      </c>
      <c r="BC7" s="15">
        <v>0</v>
      </c>
      <c r="BD7" s="15">
        <v>0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0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0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10560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10560</v>
      </c>
      <c r="EU7" s="15">
        <v>10560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0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  <c r="FZ7" s="15">
        <v>0</v>
      </c>
      <c r="GA7" s="15">
        <v>0</v>
      </c>
      <c r="GB7" s="15">
        <v>0</v>
      </c>
      <c r="GC7" s="15">
        <v>0</v>
      </c>
      <c r="GD7" s="15">
        <v>0</v>
      </c>
      <c r="GE7" s="15">
        <v>0</v>
      </c>
      <c r="GF7" s="15">
        <v>0</v>
      </c>
      <c r="GG7" s="15">
        <v>0</v>
      </c>
      <c r="GH7" s="15">
        <v>0</v>
      </c>
      <c r="GI7" s="37">
        <v>0</v>
      </c>
      <c r="GJ7" s="37">
        <v>0</v>
      </c>
      <c r="GK7" s="37">
        <v>0</v>
      </c>
      <c r="GL7" s="37">
        <v>0</v>
      </c>
      <c r="GM7" s="37">
        <v>0</v>
      </c>
      <c r="GN7" s="37">
        <v>0</v>
      </c>
      <c r="GO7" s="37">
        <v>0</v>
      </c>
      <c r="GP7" s="37">
        <v>0</v>
      </c>
      <c r="GQ7" s="37">
        <v>0</v>
      </c>
      <c r="GR7" s="37">
        <v>0</v>
      </c>
      <c r="GS7" s="37">
        <v>0</v>
      </c>
      <c r="GT7" s="37">
        <v>0</v>
      </c>
      <c r="GU7" s="37">
        <v>0</v>
      </c>
      <c r="GV7" s="37">
        <v>0</v>
      </c>
      <c r="GW7" s="37">
        <v>0</v>
      </c>
      <c r="GX7" s="37">
        <v>0</v>
      </c>
      <c r="GY7" s="15">
        <v>0</v>
      </c>
    </row>
    <row r="8" ht="15.75" customHeight="1" spans="1:207">
      <c r="A8" s="10"/>
      <c r="B8" s="10" t="s">
        <v>80</v>
      </c>
      <c r="C8" s="10"/>
      <c r="D8" s="10"/>
      <c r="E8" s="10" t="s">
        <v>81</v>
      </c>
      <c r="F8" s="15">
        <v>1561648</v>
      </c>
      <c r="G8" s="34">
        <v>1561648</v>
      </c>
      <c r="H8" s="15">
        <v>1561648</v>
      </c>
      <c r="I8" s="15">
        <v>0</v>
      </c>
      <c r="J8" s="15">
        <v>0</v>
      </c>
      <c r="K8" s="15">
        <v>1551088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1551088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35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10560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0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0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10560</v>
      </c>
      <c r="EU8" s="15">
        <v>10560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0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  <c r="FZ8" s="15">
        <v>0</v>
      </c>
      <c r="GA8" s="15">
        <v>0</v>
      </c>
      <c r="GB8" s="15">
        <v>0</v>
      </c>
      <c r="GC8" s="15">
        <v>0</v>
      </c>
      <c r="GD8" s="15">
        <v>0</v>
      </c>
      <c r="GE8" s="15">
        <v>0</v>
      </c>
      <c r="GF8" s="15">
        <v>0</v>
      </c>
      <c r="GG8" s="15">
        <v>0</v>
      </c>
      <c r="GH8" s="15">
        <v>0</v>
      </c>
      <c r="GI8" s="37">
        <v>0</v>
      </c>
      <c r="GJ8" s="37">
        <v>0</v>
      </c>
      <c r="GK8" s="37">
        <v>0</v>
      </c>
      <c r="GL8" s="37">
        <v>0</v>
      </c>
      <c r="GM8" s="37">
        <v>0</v>
      </c>
      <c r="GN8" s="37">
        <v>0</v>
      </c>
      <c r="GO8" s="37">
        <v>0</v>
      </c>
      <c r="GP8" s="37">
        <v>0</v>
      </c>
      <c r="GQ8" s="37">
        <v>0</v>
      </c>
      <c r="GR8" s="37">
        <v>0</v>
      </c>
      <c r="GS8" s="37">
        <v>0</v>
      </c>
      <c r="GT8" s="37">
        <v>0</v>
      </c>
      <c r="GU8" s="37">
        <v>0</v>
      </c>
      <c r="GV8" s="37">
        <v>0</v>
      </c>
      <c r="GW8" s="37">
        <v>0</v>
      </c>
      <c r="GX8" s="37">
        <v>0</v>
      </c>
      <c r="GY8" s="15">
        <v>0</v>
      </c>
    </row>
    <row r="9" ht="15.75" customHeight="1" spans="1:207">
      <c r="A9" s="10"/>
      <c r="B9" s="10"/>
      <c r="C9" s="10" t="s">
        <v>80</v>
      </c>
      <c r="D9" s="10"/>
      <c r="E9" s="10" t="s">
        <v>82</v>
      </c>
      <c r="F9" s="15">
        <v>1551088</v>
      </c>
      <c r="G9" s="34">
        <v>1551088</v>
      </c>
      <c r="H9" s="15">
        <v>1551088</v>
      </c>
      <c r="I9" s="15">
        <v>0</v>
      </c>
      <c r="J9" s="15">
        <v>0</v>
      </c>
      <c r="K9" s="15">
        <v>1551088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1551088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3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  <c r="FZ9" s="15">
        <v>0</v>
      </c>
      <c r="GA9" s="15">
        <v>0</v>
      </c>
      <c r="GB9" s="15">
        <v>0</v>
      </c>
      <c r="GC9" s="15">
        <v>0</v>
      </c>
      <c r="GD9" s="15">
        <v>0</v>
      </c>
      <c r="GE9" s="15">
        <v>0</v>
      </c>
      <c r="GF9" s="15">
        <v>0</v>
      </c>
      <c r="GG9" s="15">
        <v>0</v>
      </c>
      <c r="GH9" s="15">
        <v>0</v>
      </c>
      <c r="GI9" s="37">
        <v>0</v>
      </c>
      <c r="GJ9" s="37">
        <v>0</v>
      </c>
      <c r="GK9" s="37">
        <v>0</v>
      </c>
      <c r="GL9" s="37">
        <v>0</v>
      </c>
      <c r="GM9" s="37">
        <v>0</v>
      </c>
      <c r="GN9" s="37">
        <v>0</v>
      </c>
      <c r="GO9" s="37">
        <v>0</v>
      </c>
      <c r="GP9" s="37">
        <v>0</v>
      </c>
      <c r="GQ9" s="37">
        <v>0</v>
      </c>
      <c r="GR9" s="37">
        <v>0</v>
      </c>
      <c r="GS9" s="37">
        <v>0</v>
      </c>
      <c r="GT9" s="37">
        <v>0</v>
      </c>
      <c r="GU9" s="37">
        <v>0</v>
      </c>
      <c r="GV9" s="37">
        <v>0</v>
      </c>
      <c r="GW9" s="37">
        <v>0</v>
      </c>
      <c r="GX9" s="37">
        <v>0</v>
      </c>
      <c r="GY9" s="15">
        <v>0</v>
      </c>
    </row>
    <row r="10" ht="15.75" customHeight="1" spans="1:207">
      <c r="A10" s="10" t="s">
        <v>83</v>
      </c>
      <c r="B10" s="10" t="s">
        <v>84</v>
      </c>
      <c r="C10" s="10" t="s">
        <v>84</v>
      </c>
      <c r="D10" s="10" t="s">
        <v>85</v>
      </c>
      <c r="E10" s="10" t="s">
        <v>86</v>
      </c>
      <c r="F10" s="15">
        <v>1119309</v>
      </c>
      <c r="G10" s="34">
        <v>1119309</v>
      </c>
      <c r="H10" s="15">
        <v>1119309</v>
      </c>
      <c r="I10" s="15">
        <v>0</v>
      </c>
      <c r="J10" s="15">
        <v>0</v>
      </c>
      <c r="K10" s="15">
        <v>1119309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1119309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3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0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0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  <c r="FZ10" s="15">
        <v>0</v>
      </c>
      <c r="GA10" s="15">
        <v>0</v>
      </c>
      <c r="GB10" s="15">
        <v>0</v>
      </c>
      <c r="GC10" s="15">
        <v>0</v>
      </c>
      <c r="GD10" s="15">
        <v>0</v>
      </c>
      <c r="GE10" s="15">
        <v>0</v>
      </c>
      <c r="GF10" s="15">
        <v>0</v>
      </c>
      <c r="GG10" s="15">
        <v>0</v>
      </c>
      <c r="GH10" s="15">
        <v>0</v>
      </c>
      <c r="GI10" s="37">
        <v>0</v>
      </c>
      <c r="GJ10" s="37">
        <v>0</v>
      </c>
      <c r="GK10" s="37">
        <v>0</v>
      </c>
      <c r="GL10" s="37">
        <v>0</v>
      </c>
      <c r="GM10" s="37">
        <v>0</v>
      </c>
      <c r="GN10" s="37">
        <v>0</v>
      </c>
      <c r="GO10" s="37">
        <v>0</v>
      </c>
      <c r="GP10" s="37">
        <v>0</v>
      </c>
      <c r="GQ10" s="37">
        <v>0</v>
      </c>
      <c r="GR10" s="37">
        <v>0</v>
      </c>
      <c r="GS10" s="37">
        <v>0</v>
      </c>
      <c r="GT10" s="37">
        <v>0</v>
      </c>
      <c r="GU10" s="37">
        <v>0</v>
      </c>
      <c r="GV10" s="37">
        <v>0</v>
      </c>
      <c r="GW10" s="37">
        <v>0</v>
      </c>
      <c r="GX10" s="37">
        <v>0</v>
      </c>
      <c r="GY10" s="15">
        <v>0</v>
      </c>
    </row>
    <row r="11" ht="15.75" customHeight="1" spans="1:207">
      <c r="A11" s="10" t="s">
        <v>83</v>
      </c>
      <c r="B11" s="10" t="s">
        <v>84</v>
      </c>
      <c r="C11" s="10" t="s">
        <v>84</v>
      </c>
      <c r="D11" s="10" t="s">
        <v>87</v>
      </c>
      <c r="E11" s="10" t="s">
        <v>88</v>
      </c>
      <c r="F11" s="15">
        <v>431779</v>
      </c>
      <c r="G11" s="34">
        <v>431779</v>
      </c>
      <c r="H11" s="15">
        <v>431779</v>
      </c>
      <c r="I11" s="15">
        <v>0</v>
      </c>
      <c r="J11" s="15">
        <v>0</v>
      </c>
      <c r="K11" s="15">
        <v>431779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431779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3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0</v>
      </c>
      <c r="DX11" s="15">
        <v>0</v>
      </c>
      <c r="DY11" s="15">
        <v>0</v>
      </c>
      <c r="DZ11" s="15">
        <v>0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0</v>
      </c>
      <c r="EH11" s="15">
        <v>0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0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  <c r="FZ11" s="15">
        <v>0</v>
      </c>
      <c r="GA11" s="15">
        <v>0</v>
      </c>
      <c r="GB11" s="15">
        <v>0</v>
      </c>
      <c r="GC11" s="15">
        <v>0</v>
      </c>
      <c r="GD11" s="15">
        <v>0</v>
      </c>
      <c r="GE11" s="15">
        <v>0</v>
      </c>
      <c r="GF11" s="15">
        <v>0</v>
      </c>
      <c r="GG11" s="15">
        <v>0</v>
      </c>
      <c r="GH11" s="15">
        <v>0</v>
      </c>
      <c r="GI11" s="37">
        <v>0</v>
      </c>
      <c r="GJ11" s="37">
        <v>0</v>
      </c>
      <c r="GK11" s="37">
        <v>0</v>
      </c>
      <c r="GL11" s="37">
        <v>0</v>
      </c>
      <c r="GM11" s="37">
        <v>0</v>
      </c>
      <c r="GN11" s="37">
        <v>0</v>
      </c>
      <c r="GO11" s="37">
        <v>0</v>
      </c>
      <c r="GP11" s="37">
        <v>0</v>
      </c>
      <c r="GQ11" s="37">
        <v>0</v>
      </c>
      <c r="GR11" s="37">
        <v>0</v>
      </c>
      <c r="GS11" s="37">
        <v>0</v>
      </c>
      <c r="GT11" s="37">
        <v>0</v>
      </c>
      <c r="GU11" s="37">
        <v>0</v>
      </c>
      <c r="GV11" s="37">
        <v>0</v>
      </c>
      <c r="GW11" s="37">
        <v>0</v>
      </c>
      <c r="GX11" s="37">
        <v>0</v>
      </c>
      <c r="GY11" s="15">
        <v>0</v>
      </c>
    </row>
    <row r="12" ht="15.75" customHeight="1" spans="1:207">
      <c r="A12" s="10"/>
      <c r="B12" s="10"/>
      <c r="C12" s="10" t="s">
        <v>89</v>
      </c>
      <c r="D12" s="10"/>
      <c r="E12" s="10" t="s">
        <v>90</v>
      </c>
      <c r="F12" s="15">
        <v>10560</v>
      </c>
      <c r="G12" s="34">
        <v>10560</v>
      </c>
      <c r="H12" s="15">
        <v>10560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3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10560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0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10560</v>
      </c>
      <c r="EU12" s="15">
        <v>10560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0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0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  <c r="FZ12" s="15">
        <v>0</v>
      </c>
      <c r="GA12" s="15">
        <v>0</v>
      </c>
      <c r="GB12" s="15">
        <v>0</v>
      </c>
      <c r="GC12" s="15">
        <v>0</v>
      </c>
      <c r="GD12" s="15">
        <v>0</v>
      </c>
      <c r="GE12" s="15">
        <v>0</v>
      </c>
      <c r="GF12" s="15">
        <v>0</v>
      </c>
      <c r="GG12" s="15">
        <v>0</v>
      </c>
      <c r="GH12" s="15">
        <v>0</v>
      </c>
      <c r="GI12" s="37">
        <v>0</v>
      </c>
      <c r="GJ12" s="37">
        <v>0</v>
      </c>
      <c r="GK12" s="37">
        <v>0</v>
      </c>
      <c r="GL12" s="37">
        <v>0</v>
      </c>
      <c r="GM12" s="37">
        <v>0</v>
      </c>
      <c r="GN12" s="37">
        <v>0</v>
      </c>
      <c r="GO12" s="37">
        <v>0</v>
      </c>
      <c r="GP12" s="37">
        <v>0</v>
      </c>
      <c r="GQ12" s="37">
        <v>0</v>
      </c>
      <c r="GR12" s="37">
        <v>0</v>
      </c>
      <c r="GS12" s="37">
        <v>0</v>
      </c>
      <c r="GT12" s="37">
        <v>0</v>
      </c>
      <c r="GU12" s="37">
        <v>0</v>
      </c>
      <c r="GV12" s="37">
        <v>0</v>
      </c>
      <c r="GW12" s="37">
        <v>0</v>
      </c>
      <c r="GX12" s="37">
        <v>0</v>
      </c>
      <c r="GY12" s="15">
        <v>0</v>
      </c>
    </row>
    <row r="13" ht="15.75" customHeight="1" spans="1:207">
      <c r="A13" s="10" t="s">
        <v>83</v>
      </c>
      <c r="B13" s="10" t="s">
        <v>84</v>
      </c>
      <c r="C13" s="10" t="s">
        <v>91</v>
      </c>
      <c r="D13" s="10" t="s">
        <v>87</v>
      </c>
      <c r="E13" s="10" t="s">
        <v>88</v>
      </c>
      <c r="F13" s="15">
        <v>10560</v>
      </c>
      <c r="G13" s="34">
        <v>10560</v>
      </c>
      <c r="H13" s="15">
        <v>10560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3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10560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0</v>
      </c>
      <c r="DX13" s="15">
        <v>0</v>
      </c>
      <c r="DY13" s="15">
        <v>0</v>
      </c>
      <c r="DZ13" s="15">
        <v>0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0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10560</v>
      </c>
      <c r="EU13" s="15">
        <v>10560</v>
      </c>
      <c r="EV13" s="15">
        <v>0</v>
      </c>
      <c r="EW13" s="15">
        <v>0</v>
      </c>
      <c r="EX13" s="15">
        <v>0</v>
      </c>
      <c r="EY13" s="15">
        <v>0</v>
      </c>
      <c r="EZ13" s="15">
        <v>0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0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0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  <c r="FZ13" s="15">
        <v>0</v>
      </c>
      <c r="GA13" s="15">
        <v>0</v>
      </c>
      <c r="GB13" s="15">
        <v>0</v>
      </c>
      <c r="GC13" s="15">
        <v>0</v>
      </c>
      <c r="GD13" s="15">
        <v>0</v>
      </c>
      <c r="GE13" s="15">
        <v>0</v>
      </c>
      <c r="GF13" s="15">
        <v>0</v>
      </c>
      <c r="GG13" s="15">
        <v>0</v>
      </c>
      <c r="GH13" s="15">
        <v>0</v>
      </c>
      <c r="GI13" s="37">
        <v>0</v>
      </c>
      <c r="GJ13" s="37">
        <v>0</v>
      </c>
      <c r="GK13" s="37">
        <v>0</v>
      </c>
      <c r="GL13" s="37">
        <v>0</v>
      </c>
      <c r="GM13" s="37">
        <v>0</v>
      </c>
      <c r="GN13" s="37">
        <v>0</v>
      </c>
      <c r="GO13" s="37">
        <v>0</v>
      </c>
      <c r="GP13" s="37">
        <v>0</v>
      </c>
      <c r="GQ13" s="37">
        <v>0</v>
      </c>
      <c r="GR13" s="37">
        <v>0</v>
      </c>
      <c r="GS13" s="37">
        <v>0</v>
      </c>
      <c r="GT13" s="37">
        <v>0</v>
      </c>
      <c r="GU13" s="37">
        <v>0</v>
      </c>
      <c r="GV13" s="37">
        <v>0</v>
      </c>
      <c r="GW13" s="37">
        <v>0</v>
      </c>
      <c r="GX13" s="37">
        <v>0</v>
      </c>
      <c r="GY13" s="15">
        <v>0</v>
      </c>
    </row>
    <row r="14" ht="15.75" customHeight="1" spans="1:207">
      <c r="A14" s="10" t="s">
        <v>92</v>
      </c>
      <c r="B14" s="10"/>
      <c r="C14" s="10"/>
      <c r="D14" s="10"/>
      <c r="E14" s="10" t="s">
        <v>93</v>
      </c>
      <c r="F14" s="15">
        <v>612229</v>
      </c>
      <c r="G14" s="34">
        <v>612229</v>
      </c>
      <c r="H14" s="15">
        <v>612229</v>
      </c>
      <c r="I14" s="15">
        <v>0</v>
      </c>
      <c r="J14" s="15">
        <v>0</v>
      </c>
      <c r="K14" s="15">
        <v>612229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612229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3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0</v>
      </c>
      <c r="DZ14" s="15">
        <v>0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0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0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  <c r="FZ14" s="15">
        <v>0</v>
      </c>
      <c r="GA14" s="15">
        <v>0</v>
      </c>
      <c r="GB14" s="15">
        <v>0</v>
      </c>
      <c r="GC14" s="15">
        <v>0</v>
      </c>
      <c r="GD14" s="15">
        <v>0</v>
      </c>
      <c r="GE14" s="15">
        <v>0</v>
      </c>
      <c r="GF14" s="15">
        <v>0</v>
      </c>
      <c r="GG14" s="15">
        <v>0</v>
      </c>
      <c r="GH14" s="15">
        <v>0</v>
      </c>
      <c r="GI14" s="37">
        <v>0</v>
      </c>
      <c r="GJ14" s="37">
        <v>0</v>
      </c>
      <c r="GK14" s="37">
        <v>0</v>
      </c>
      <c r="GL14" s="37">
        <v>0</v>
      </c>
      <c r="GM14" s="37">
        <v>0</v>
      </c>
      <c r="GN14" s="37">
        <v>0</v>
      </c>
      <c r="GO14" s="37">
        <v>0</v>
      </c>
      <c r="GP14" s="37">
        <v>0</v>
      </c>
      <c r="GQ14" s="37">
        <v>0</v>
      </c>
      <c r="GR14" s="37">
        <v>0</v>
      </c>
      <c r="GS14" s="37">
        <v>0</v>
      </c>
      <c r="GT14" s="37">
        <v>0</v>
      </c>
      <c r="GU14" s="37">
        <v>0</v>
      </c>
      <c r="GV14" s="37">
        <v>0</v>
      </c>
      <c r="GW14" s="37">
        <v>0</v>
      </c>
      <c r="GX14" s="37">
        <v>0</v>
      </c>
      <c r="GY14" s="15">
        <v>0</v>
      </c>
    </row>
    <row r="15" ht="15.75" customHeight="1" spans="1:207">
      <c r="A15" s="10"/>
      <c r="B15" s="10" t="s">
        <v>94</v>
      </c>
      <c r="C15" s="10"/>
      <c r="D15" s="10"/>
      <c r="E15" s="10" t="s">
        <v>95</v>
      </c>
      <c r="F15" s="15">
        <v>612229</v>
      </c>
      <c r="G15" s="34">
        <v>612229</v>
      </c>
      <c r="H15" s="15">
        <v>612229</v>
      </c>
      <c r="I15" s="15">
        <v>0</v>
      </c>
      <c r="J15" s="15">
        <v>0</v>
      </c>
      <c r="K15" s="15">
        <v>612229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612229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3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5">
        <v>0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0</v>
      </c>
      <c r="DE15" s="15">
        <v>0</v>
      </c>
      <c r="DF15" s="15">
        <v>0</v>
      </c>
      <c r="DG15" s="15">
        <v>0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0</v>
      </c>
      <c r="DV15" s="15">
        <v>0</v>
      </c>
      <c r="DW15" s="15">
        <v>0</v>
      </c>
      <c r="DX15" s="15">
        <v>0</v>
      </c>
      <c r="DY15" s="15">
        <v>0</v>
      </c>
      <c r="DZ15" s="15">
        <v>0</v>
      </c>
      <c r="EA15" s="15">
        <v>0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0</v>
      </c>
      <c r="EH15" s="15">
        <v>0</v>
      </c>
      <c r="EI15" s="15">
        <v>0</v>
      </c>
      <c r="EJ15" s="15">
        <v>0</v>
      </c>
      <c r="EK15" s="15">
        <v>0</v>
      </c>
      <c r="EL15" s="15">
        <v>0</v>
      </c>
      <c r="EM15" s="15">
        <v>0</v>
      </c>
      <c r="EN15" s="15">
        <v>0</v>
      </c>
      <c r="EO15" s="15">
        <v>0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0</v>
      </c>
      <c r="EW15" s="15">
        <v>0</v>
      </c>
      <c r="EX15" s="15">
        <v>0</v>
      </c>
      <c r="EY15" s="15">
        <v>0</v>
      </c>
      <c r="EZ15" s="15">
        <v>0</v>
      </c>
      <c r="FA15" s="15">
        <v>0</v>
      </c>
      <c r="FB15" s="15">
        <v>0</v>
      </c>
      <c r="FC15" s="15">
        <v>0</v>
      </c>
      <c r="FD15" s="15">
        <v>0</v>
      </c>
      <c r="FE15" s="15">
        <v>0</v>
      </c>
      <c r="FF15" s="15">
        <v>0</v>
      </c>
      <c r="FG15" s="15">
        <v>0</v>
      </c>
      <c r="FH15" s="15">
        <v>0</v>
      </c>
      <c r="FI15" s="15">
        <v>0</v>
      </c>
      <c r="FJ15" s="15">
        <v>0</v>
      </c>
      <c r="FK15" s="15">
        <v>0</v>
      </c>
      <c r="FL15" s="15">
        <v>0</v>
      </c>
      <c r="FM15" s="15">
        <v>0</v>
      </c>
      <c r="FN15" s="15">
        <v>0</v>
      </c>
      <c r="FO15" s="15">
        <v>0</v>
      </c>
      <c r="FP15" s="15">
        <v>0</v>
      </c>
      <c r="FQ15" s="15">
        <v>0</v>
      </c>
      <c r="FR15" s="15">
        <v>0</v>
      </c>
      <c r="FS15" s="15">
        <v>0</v>
      </c>
      <c r="FT15" s="15">
        <v>0</v>
      </c>
      <c r="FU15" s="15">
        <v>0</v>
      </c>
      <c r="FV15" s="15">
        <v>0</v>
      </c>
      <c r="FW15" s="15">
        <v>0</v>
      </c>
      <c r="FX15" s="15">
        <v>0</v>
      </c>
      <c r="FY15" s="15">
        <v>0</v>
      </c>
      <c r="FZ15" s="15">
        <v>0</v>
      </c>
      <c r="GA15" s="15">
        <v>0</v>
      </c>
      <c r="GB15" s="15">
        <v>0</v>
      </c>
      <c r="GC15" s="15">
        <v>0</v>
      </c>
      <c r="GD15" s="15">
        <v>0</v>
      </c>
      <c r="GE15" s="15">
        <v>0</v>
      </c>
      <c r="GF15" s="15">
        <v>0</v>
      </c>
      <c r="GG15" s="15">
        <v>0</v>
      </c>
      <c r="GH15" s="15">
        <v>0</v>
      </c>
      <c r="GI15" s="37">
        <v>0</v>
      </c>
      <c r="GJ15" s="37">
        <v>0</v>
      </c>
      <c r="GK15" s="37">
        <v>0</v>
      </c>
      <c r="GL15" s="37">
        <v>0</v>
      </c>
      <c r="GM15" s="37">
        <v>0</v>
      </c>
      <c r="GN15" s="37">
        <v>0</v>
      </c>
      <c r="GO15" s="37">
        <v>0</v>
      </c>
      <c r="GP15" s="37">
        <v>0</v>
      </c>
      <c r="GQ15" s="37">
        <v>0</v>
      </c>
      <c r="GR15" s="37">
        <v>0</v>
      </c>
      <c r="GS15" s="37">
        <v>0</v>
      </c>
      <c r="GT15" s="37">
        <v>0</v>
      </c>
      <c r="GU15" s="37">
        <v>0</v>
      </c>
      <c r="GV15" s="37">
        <v>0</v>
      </c>
      <c r="GW15" s="37">
        <v>0</v>
      </c>
      <c r="GX15" s="37">
        <v>0</v>
      </c>
      <c r="GY15" s="15">
        <v>0</v>
      </c>
    </row>
    <row r="16" ht="15.75" customHeight="1" spans="1:207">
      <c r="A16" s="10"/>
      <c r="B16" s="10"/>
      <c r="C16" s="10" t="s">
        <v>96</v>
      </c>
      <c r="D16" s="10"/>
      <c r="E16" s="10" t="s">
        <v>97</v>
      </c>
      <c r="F16" s="15">
        <v>190543</v>
      </c>
      <c r="G16" s="34">
        <v>190543</v>
      </c>
      <c r="H16" s="15">
        <v>190543</v>
      </c>
      <c r="I16" s="15">
        <v>0</v>
      </c>
      <c r="J16" s="15">
        <v>0</v>
      </c>
      <c r="K16" s="15">
        <v>190543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190543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3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0</v>
      </c>
      <c r="BQ16" s="15">
        <v>0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0</v>
      </c>
      <c r="BZ16" s="15">
        <v>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0</v>
      </c>
      <c r="CH16" s="15">
        <v>0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0</v>
      </c>
      <c r="DE16" s="15">
        <v>0</v>
      </c>
      <c r="DF16" s="15">
        <v>0</v>
      </c>
      <c r="DG16" s="15">
        <v>0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0</v>
      </c>
      <c r="DV16" s="15">
        <v>0</v>
      </c>
      <c r="DW16" s="15">
        <v>0</v>
      </c>
      <c r="DX16" s="15">
        <v>0</v>
      </c>
      <c r="DY16" s="15">
        <v>0</v>
      </c>
      <c r="DZ16" s="15">
        <v>0</v>
      </c>
      <c r="EA16" s="15">
        <v>0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0</v>
      </c>
      <c r="EH16" s="15">
        <v>0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0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0</v>
      </c>
      <c r="EY16" s="15">
        <v>0</v>
      </c>
      <c r="EZ16" s="15">
        <v>0</v>
      </c>
      <c r="FA16" s="15">
        <v>0</v>
      </c>
      <c r="FB16" s="15">
        <v>0</v>
      </c>
      <c r="FC16" s="15">
        <v>0</v>
      </c>
      <c r="FD16" s="15">
        <v>0</v>
      </c>
      <c r="FE16" s="15">
        <v>0</v>
      </c>
      <c r="FF16" s="15">
        <v>0</v>
      </c>
      <c r="FG16" s="15">
        <v>0</v>
      </c>
      <c r="FH16" s="15">
        <v>0</v>
      </c>
      <c r="FI16" s="15">
        <v>0</v>
      </c>
      <c r="FJ16" s="15">
        <v>0</v>
      </c>
      <c r="FK16" s="15">
        <v>0</v>
      </c>
      <c r="FL16" s="15">
        <v>0</v>
      </c>
      <c r="FM16" s="15">
        <v>0</v>
      </c>
      <c r="FN16" s="15">
        <v>0</v>
      </c>
      <c r="FO16" s="15">
        <v>0</v>
      </c>
      <c r="FP16" s="15">
        <v>0</v>
      </c>
      <c r="FQ16" s="15">
        <v>0</v>
      </c>
      <c r="FR16" s="15">
        <v>0</v>
      </c>
      <c r="FS16" s="15">
        <v>0</v>
      </c>
      <c r="FT16" s="15">
        <v>0</v>
      </c>
      <c r="FU16" s="15">
        <v>0</v>
      </c>
      <c r="FV16" s="15">
        <v>0</v>
      </c>
      <c r="FW16" s="15">
        <v>0</v>
      </c>
      <c r="FX16" s="15">
        <v>0</v>
      </c>
      <c r="FY16" s="15">
        <v>0</v>
      </c>
      <c r="FZ16" s="15">
        <v>0</v>
      </c>
      <c r="GA16" s="15">
        <v>0</v>
      </c>
      <c r="GB16" s="15">
        <v>0</v>
      </c>
      <c r="GC16" s="15">
        <v>0</v>
      </c>
      <c r="GD16" s="15">
        <v>0</v>
      </c>
      <c r="GE16" s="15">
        <v>0</v>
      </c>
      <c r="GF16" s="15">
        <v>0</v>
      </c>
      <c r="GG16" s="15">
        <v>0</v>
      </c>
      <c r="GH16" s="15">
        <v>0</v>
      </c>
      <c r="GI16" s="37">
        <v>0</v>
      </c>
      <c r="GJ16" s="37">
        <v>0</v>
      </c>
      <c r="GK16" s="37">
        <v>0</v>
      </c>
      <c r="GL16" s="37">
        <v>0</v>
      </c>
      <c r="GM16" s="37">
        <v>0</v>
      </c>
      <c r="GN16" s="37">
        <v>0</v>
      </c>
      <c r="GO16" s="37">
        <v>0</v>
      </c>
      <c r="GP16" s="37">
        <v>0</v>
      </c>
      <c r="GQ16" s="37">
        <v>0</v>
      </c>
      <c r="GR16" s="37">
        <v>0</v>
      </c>
      <c r="GS16" s="37">
        <v>0</v>
      </c>
      <c r="GT16" s="37">
        <v>0</v>
      </c>
      <c r="GU16" s="37">
        <v>0</v>
      </c>
      <c r="GV16" s="37">
        <v>0</v>
      </c>
      <c r="GW16" s="37">
        <v>0</v>
      </c>
      <c r="GX16" s="37">
        <v>0</v>
      </c>
      <c r="GY16" s="15">
        <v>0</v>
      </c>
    </row>
    <row r="17" ht="15.75" customHeight="1" spans="1:207">
      <c r="A17" s="10" t="s">
        <v>98</v>
      </c>
      <c r="B17" s="10" t="s">
        <v>99</v>
      </c>
      <c r="C17" s="10" t="s">
        <v>100</v>
      </c>
      <c r="D17" s="10" t="s">
        <v>87</v>
      </c>
      <c r="E17" s="10" t="s">
        <v>88</v>
      </c>
      <c r="F17" s="15">
        <v>190543</v>
      </c>
      <c r="G17" s="34">
        <v>190543</v>
      </c>
      <c r="H17" s="15">
        <v>190543</v>
      </c>
      <c r="I17" s="15">
        <v>0</v>
      </c>
      <c r="J17" s="15">
        <v>0</v>
      </c>
      <c r="K17" s="15">
        <v>190543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190543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3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0</v>
      </c>
      <c r="BQ17" s="15">
        <v>0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0</v>
      </c>
      <c r="BZ17" s="15">
        <v>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0</v>
      </c>
      <c r="CH17" s="15">
        <v>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0</v>
      </c>
      <c r="DE17" s="15">
        <v>0</v>
      </c>
      <c r="DF17" s="15">
        <v>0</v>
      </c>
      <c r="DG17" s="15">
        <v>0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0</v>
      </c>
      <c r="DV17" s="15">
        <v>0</v>
      </c>
      <c r="DW17" s="15">
        <v>0</v>
      </c>
      <c r="DX17" s="15">
        <v>0</v>
      </c>
      <c r="DY17" s="15">
        <v>0</v>
      </c>
      <c r="DZ17" s="15">
        <v>0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0</v>
      </c>
      <c r="EY17" s="15">
        <v>0</v>
      </c>
      <c r="EZ17" s="15">
        <v>0</v>
      </c>
      <c r="FA17" s="15">
        <v>0</v>
      </c>
      <c r="FB17" s="15">
        <v>0</v>
      </c>
      <c r="FC17" s="15">
        <v>0</v>
      </c>
      <c r="FD17" s="15">
        <v>0</v>
      </c>
      <c r="FE17" s="15">
        <v>0</v>
      </c>
      <c r="FF17" s="15">
        <v>0</v>
      </c>
      <c r="FG17" s="15">
        <v>0</v>
      </c>
      <c r="FH17" s="15">
        <v>0</v>
      </c>
      <c r="FI17" s="15">
        <v>0</v>
      </c>
      <c r="FJ17" s="15">
        <v>0</v>
      </c>
      <c r="FK17" s="15">
        <v>0</v>
      </c>
      <c r="FL17" s="15">
        <v>0</v>
      </c>
      <c r="FM17" s="15">
        <v>0</v>
      </c>
      <c r="FN17" s="15">
        <v>0</v>
      </c>
      <c r="FO17" s="15">
        <v>0</v>
      </c>
      <c r="FP17" s="15">
        <v>0</v>
      </c>
      <c r="FQ17" s="15">
        <v>0</v>
      </c>
      <c r="FR17" s="15">
        <v>0</v>
      </c>
      <c r="FS17" s="15">
        <v>0</v>
      </c>
      <c r="FT17" s="15">
        <v>0</v>
      </c>
      <c r="FU17" s="15">
        <v>0</v>
      </c>
      <c r="FV17" s="15">
        <v>0</v>
      </c>
      <c r="FW17" s="15">
        <v>0</v>
      </c>
      <c r="FX17" s="15">
        <v>0</v>
      </c>
      <c r="FY17" s="15">
        <v>0</v>
      </c>
      <c r="FZ17" s="15">
        <v>0</v>
      </c>
      <c r="GA17" s="15">
        <v>0</v>
      </c>
      <c r="GB17" s="15">
        <v>0</v>
      </c>
      <c r="GC17" s="15">
        <v>0</v>
      </c>
      <c r="GD17" s="15">
        <v>0</v>
      </c>
      <c r="GE17" s="15">
        <v>0</v>
      </c>
      <c r="GF17" s="15">
        <v>0</v>
      </c>
      <c r="GG17" s="15">
        <v>0</v>
      </c>
      <c r="GH17" s="15">
        <v>0</v>
      </c>
      <c r="GI17" s="37">
        <v>0</v>
      </c>
      <c r="GJ17" s="37">
        <v>0</v>
      </c>
      <c r="GK17" s="37">
        <v>0</v>
      </c>
      <c r="GL17" s="37">
        <v>0</v>
      </c>
      <c r="GM17" s="37">
        <v>0</v>
      </c>
      <c r="GN17" s="37">
        <v>0</v>
      </c>
      <c r="GO17" s="37">
        <v>0</v>
      </c>
      <c r="GP17" s="37">
        <v>0</v>
      </c>
      <c r="GQ17" s="37">
        <v>0</v>
      </c>
      <c r="GR17" s="37">
        <v>0</v>
      </c>
      <c r="GS17" s="37">
        <v>0</v>
      </c>
      <c r="GT17" s="37">
        <v>0</v>
      </c>
      <c r="GU17" s="37">
        <v>0</v>
      </c>
      <c r="GV17" s="37">
        <v>0</v>
      </c>
      <c r="GW17" s="37">
        <v>0</v>
      </c>
      <c r="GX17" s="37">
        <v>0</v>
      </c>
      <c r="GY17" s="15">
        <v>0</v>
      </c>
    </row>
    <row r="18" ht="15.75" customHeight="1" spans="1:207">
      <c r="A18" s="10"/>
      <c r="B18" s="10"/>
      <c r="C18" s="10" t="s">
        <v>101</v>
      </c>
      <c r="D18" s="10"/>
      <c r="E18" s="10" t="s">
        <v>102</v>
      </c>
      <c r="F18" s="15">
        <v>421686</v>
      </c>
      <c r="G18" s="34">
        <v>421686</v>
      </c>
      <c r="H18" s="15">
        <v>421686</v>
      </c>
      <c r="I18" s="15">
        <v>0</v>
      </c>
      <c r="J18" s="15">
        <v>0</v>
      </c>
      <c r="K18" s="15">
        <v>421686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421686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3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0</v>
      </c>
      <c r="BQ18" s="15">
        <v>0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0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0</v>
      </c>
      <c r="DX18" s="15">
        <v>0</v>
      </c>
      <c r="DY18" s="15">
        <v>0</v>
      </c>
      <c r="DZ18" s="15">
        <v>0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0</v>
      </c>
      <c r="EY18" s="15">
        <v>0</v>
      </c>
      <c r="EZ18" s="15">
        <v>0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0</v>
      </c>
      <c r="FI18" s="15">
        <v>0</v>
      </c>
      <c r="FJ18" s="15">
        <v>0</v>
      </c>
      <c r="FK18" s="15">
        <v>0</v>
      </c>
      <c r="FL18" s="15">
        <v>0</v>
      </c>
      <c r="FM18" s="15">
        <v>0</v>
      </c>
      <c r="FN18" s="15">
        <v>0</v>
      </c>
      <c r="FO18" s="15">
        <v>0</v>
      </c>
      <c r="FP18" s="15">
        <v>0</v>
      </c>
      <c r="FQ18" s="15">
        <v>0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  <c r="FZ18" s="15">
        <v>0</v>
      </c>
      <c r="GA18" s="15">
        <v>0</v>
      </c>
      <c r="GB18" s="15">
        <v>0</v>
      </c>
      <c r="GC18" s="15">
        <v>0</v>
      </c>
      <c r="GD18" s="15">
        <v>0</v>
      </c>
      <c r="GE18" s="15">
        <v>0</v>
      </c>
      <c r="GF18" s="15">
        <v>0</v>
      </c>
      <c r="GG18" s="15">
        <v>0</v>
      </c>
      <c r="GH18" s="15">
        <v>0</v>
      </c>
      <c r="GI18" s="37">
        <v>0</v>
      </c>
      <c r="GJ18" s="37">
        <v>0</v>
      </c>
      <c r="GK18" s="37">
        <v>0</v>
      </c>
      <c r="GL18" s="37">
        <v>0</v>
      </c>
      <c r="GM18" s="37">
        <v>0</v>
      </c>
      <c r="GN18" s="37">
        <v>0</v>
      </c>
      <c r="GO18" s="37">
        <v>0</v>
      </c>
      <c r="GP18" s="37">
        <v>0</v>
      </c>
      <c r="GQ18" s="37">
        <v>0</v>
      </c>
      <c r="GR18" s="37">
        <v>0</v>
      </c>
      <c r="GS18" s="37">
        <v>0</v>
      </c>
      <c r="GT18" s="37">
        <v>0</v>
      </c>
      <c r="GU18" s="37">
        <v>0</v>
      </c>
      <c r="GV18" s="37">
        <v>0</v>
      </c>
      <c r="GW18" s="37">
        <v>0</v>
      </c>
      <c r="GX18" s="37">
        <v>0</v>
      </c>
      <c r="GY18" s="15">
        <v>0</v>
      </c>
    </row>
    <row r="19" ht="15.75" customHeight="1" spans="1:207">
      <c r="A19" s="10" t="s">
        <v>98</v>
      </c>
      <c r="B19" s="10" t="s">
        <v>99</v>
      </c>
      <c r="C19" s="10" t="s">
        <v>103</v>
      </c>
      <c r="D19" s="10" t="s">
        <v>85</v>
      </c>
      <c r="E19" s="10" t="s">
        <v>86</v>
      </c>
      <c r="F19" s="15">
        <v>421686</v>
      </c>
      <c r="G19" s="34">
        <v>421686</v>
      </c>
      <c r="H19" s="15">
        <v>421686</v>
      </c>
      <c r="I19" s="15">
        <v>0</v>
      </c>
      <c r="J19" s="15">
        <v>0</v>
      </c>
      <c r="K19" s="15">
        <v>421686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421686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3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0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  <c r="FZ19" s="15">
        <v>0</v>
      </c>
      <c r="GA19" s="15">
        <v>0</v>
      </c>
      <c r="GB19" s="15">
        <v>0</v>
      </c>
      <c r="GC19" s="15">
        <v>0</v>
      </c>
      <c r="GD19" s="15">
        <v>0</v>
      </c>
      <c r="GE19" s="15">
        <v>0</v>
      </c>
      <c r="GF19" s="15">
        <v>0</v>
      </c>
      <c r="GG19" s="15">
        <v>0</v>
      </c>
      <c r="GH19" s="15">
        <v>0</v>
      </c>
      <c r="GI19" s="37">
        <v>0</v>
      </c>
      <c r="GJ19" s="37">
        <v>0</v>
      </c>
      <c r="GK19" s="37">
        <v>0</v>
      </c>
      <c r="GL19" s="37">
        <v>0</v>
      </c>
      <c r="GM19" s="37">
        <v>0</v>
      </c>
      <c r="GN19" s="37">
        <v>0</v>
      </c>
      <c r="GO19" s="37">
        <v>0</v>
      </c>
      <c r="GP19" s="37">
        <v>0</v>
      </c>
      <c r="GQ19" s="37">
        <v>0</v>
      </c>
      <c r="GR19" s="37">
        <v>0</v>
      </c>
      <c r="GS19" s="37">
        <v>0</v>
      </c>
      <c r="GT19" s="37">
        <v>0</v>
      </c>
      <c r="GU19" s="37">
        <v>0</v>
      </c>
      <c r="GV19" s="37">
        <v>0</v>
      </c>
      <c r="GW19" s="37">
        <v>0</v>
      </c>
      <c r="GX19" s="37">
        <v>0</v>
      </c>
      <c r="GY19" s="15">
        <v>0</v>
      </c>
    </row>
    <row r="20" ht="15.75" customHeight="1" spans="1:207">
      <c r="A20" s="10" t="s">
        <v>104</v>
      </c>
      <c r="B20" s="10"/>
      <c r="C20" s="10"/>
      <c r="D20" s="10"/>
      <c r="E20" s="10" t="s">
        <v>105</v>
      </c>
      <c r="F20" s="15">
        <v>11632660</v>
      </c>
      <c r="G20" s="34">
        <v>11232660</v>
      </c>
      <c r="H20" s="15">
        <v>11232660</v>
      </c>
      <c r="I20" s="15">
        <v>0</v>
      </c>
      <c r="J20" s="15">
        <v>0</v>
      </c>
      <c r="K20" s="15">
        <v>8333879</v>
      </c>
      <c r="L20" s="15">
        <v>4213920</v>
      </c>
      <c r="M20" s="15">
        <v>884412</v>
      </c>
      <c r="N20" s="15">
        <v>3227220</v>
      </c>
      <c r="O20" s="15">
        <v>102288</v>
      </c>
      <c r="P20" s="15">
        <v>1085820</v>
      </c>
      <c r="Q20" s="15">
        <v>106560</v>
      </c>
      <c r="R20" s="15">
        <v>0</v>
      </c>
      <c r="S20" s="15">
        <v>0</v>
      </c>
      <c r="T20" s="15">
        <v>0</v>
      </c>
      <c r="U20" s="15">
        <v>593460</v>
      </c>
      <c r="V20" s="15">
        <v>0</v>
      </c>
      <c r="W20" s="15">
        <v>0</v>
      </c>
      <c r="X20" s="15">
        <v>0</v>
      </c>
      <c r="Y20" s="15">
        <v>0</v>
      </c>
      <c r="Z20" s="15">
        <v>169800</v>
      </c>
      <c r="AA20" s="15">
        <v>216000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73701</v>
      </c>
      <c r="AH20" s="15">
        <v>0</v>
      </c>
      <c r="AI20" s="15">
        <v>2767797</v>
      </c>
      <c r="AJ20" s="15">
        <v>0</v>
      </c>
      <c r="AK20" s="15">
        <v>0</v>
      </c>
      <c r="AL20" s="15">
        <v>0</v>
      </c>
      <c r="AM20" s="15">
        <v>0</v>
      </c>
      <c r="AN20" s="15">
        <v>192641</v>
      </c>
      <c r="AO20" s="15">
        <v>92778</v>
      </c>
      <c r="AP20" s="15">
        <v>38409</v>
      </c>
      <c r="AQ20" s="15">
        <v>61454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3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1070000</v>
      </c>
      <c r="BH20" s="15">
        <v>830000</v>
      </c>
      <c r="BI20" s="15">
        <v>184318</v>
      </c>
      <c r="BJ20" s="15">
        <v>55000</v>
      </c>
      <c r="BK20" s="15">
        <v>0</v>
      </c>
      <c r="BL20" s="15">
        <v>0</v>
      </c>
      <c r="BM20" s="15">
        <v>22000</v>
      </c>
      <c r="BN20" s="15">
        <v>49000</v>
      </c>
      <c r="BO20" s="15">
        <v>28000</v>
      </c>
      <c r="BP20" s="15">
        <v>0</v>
      </c>
      <c r="BQ20" s="15">
        <v>12000</v>
      </c>
      <c r="BR20" s="15">
        <v>130000</v>
      </c>
      <c r="BS20" s="15">
        <v>0</v>
      </c>
      <c r="BT20" s="15">
        <v>38000</v>
      </c>
      <c r="BU20" s="15">
        <v>10000</v>
      </c>
      <c r="BV20" s="15">
        <v>15228</v>
      </c>
      <c r="BW20" s="15">
        <v>35000</v>
      </c>
      <c r="BX20" s="15">
        <v>100000</v>
      </c>
      <c r="BY20" s="15">
        <v>30000</v>
      </c>
      <c r="BZ20" s="15">
        <v>0</v>
      </c>
      <c r="CA20" s="15">
        <v>0</v>
      </c>
      <c r="CB20" s="15">
        <v>30000</v>
      </c>
      <c r="CC20" s="15">
        <v>0</v>
      </c>
      <c r="CD20" s="15">
        <v>51454</v>
      </c>
      <c r="CE20" s="15">
        <v>0</v>
      </c>
      <c r="CF20" s="15">
        <v>0</v>
      </c>
      <c r="CG20" s="15">
        <v>0</v>
      </c>
      <c r="CH20" s="15">
        <v>0</v>
      </c>
      <c r="CI20" s="15">
        <v>40000</v>
      </c>
      <c r="CJ20" s="15">
        <v>0</v>
      </c>
      <c r="CK20" s="15">
        <v>0</v>
      </c>
      <c r="CL20" s="15">
        <v>0</v>
      </c>
      <c r="CM20" s="15">
        <v>30000</v>
      </c>
      <c r="CN20" s="15">
        <v>10000</v>
      </c>
      <c r="CO20" s="15">
        <v>240000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240000</v>
      </c>
      <c r="DG20" s="15">
        <v>1028781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93768</v>
      </c>
      <c r="DT20" s="15">
        <v>0</v>
      </c>
      <c r="DU20" s="15">
        <v>0</v>
      </c>
      <c r="DV20" s="15">
        <v>93768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5460</v>
      </c>
      <c r="EP20" s="15">
        <v>5460</v>
      </c>
      <c r="EQ20" s="15">
        <v>0</v>
      </c>
      <c r="ER20" s="15">
        <v>0</v>
      </c>
      <c r="ES20" s="15">
        <v>0</v>
      </c>
      <c r="ET20" s="15">
        <v>929553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929553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800000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  <c r="FZ20" s="15">
        <v>0</v>
      </c>
      <c r="GA20" s="15">
        <v>0</v>
      </c>
      <c r="GB20" s="15">
        <v>0</v>
      </c>
      <c r="GC20" s="15">
        <v>0</v>
      </c>
      <c r="GD20" s="15">
        <v>0</v>
      </c>
      <c r="GE20" s="15">
        <v>0</v>
      </c>
      <c r="GF20" s="15">
        <v>0</v>
      </c>
      <c r="GG20" s="15">
        <v>0</v>
      </c>
      <c r="GH20" s="15">
        <v>800000</v>
      </c>
      <c r="GI20" s="37">
        <v>0</v>
      </c>
      <c r="GJ20" s="37">
        <v>0</v>
      </c>
      <c r="GK20" s="37">
        <v>0</v>
      </c>
      <c r="GL20" s="37">
        <v>0</v>
      </c>
      <c r="GM20" s="37">
        <v>0</v>
      </c>
      <c r="GN20" s="37">
        <v>0</v>
      </c>
      <c r="GO20" s="37">
        <v>0</v>
      </c>
      <c r="GP20" s="37">
        <v>0</v>
      </c>
      <c r="GQ20" s="37">
        <v>0</v>
      </c>
      <c r="GR20" s="37">
        <v>0</v>
      </c>
      <c r="GS20" s="37">
        <v>0</v>
      </c>
      <c r="GT20" s="37">
        <v>0</v>
      </c>
      <c r="GU20" s="37">
        <v>0</v>
      </c>
      <c r="GV20" s="37">
        <v>0</v>
      </c>
      <c r="GW20" s="37">
        <v>0</v>
      </c>
      <c r="GX20" s="37">
        <v>0</v>
      </c>
      <c r="GY20" s="15">
        <v>0</v>
      </c>
    </row>
    <row r="21" ht="15.75" customHeight="1" spans="1:207">
      <c r="A21" s="10"/>
      <c r="B21" s="10" t="s">
        <v>101</v>
      </c>
      <c r="C21" s="10"/>
      <c r="D21" s="10"/>
      <c r="E21" s="10" t="s">
        <v>106</v>
      </c>
      <c r="F21" s="15">
        <v>11632660</v>
      </c>
      <c r="G21" s="34">
        <v>11232660</v>
      </c>
      <c r="H21" s="15">
        <v>11232660</v>
      </c>
      <c r="I21" s="15">
        <v>0</v>
      </c>
      <c r="J21" s="15">
        <v>0</v>
      </c>
      <c r="K21" s="15">
        <v>8333879</v>
      </c>
      <c r="L21" s="15">
        <v>4213920</v>
      </c>
      <c r="M21" s="15">
        <v>884412</v>
      </c>
      <c r="N21" s="15">
        <v>3227220</v>
      </c>
      <c r="O21" s="15">
        <v>102288</v>
      </c>
      <c r="P21" s="15">
        <v>1085820</v>
      </c>
      <c r="Q21" s="15">
        <v>106560</v>
      </c>
      <c r="R21" s="15">
        <v>0</v>
      </c>
      <c r="S21" s="15">
        <v>0</v>
      </c>
      <c r="T21" s="15">
        <v>0</v>
      </c>
      <c r="U21" s="15">
        <v>593460</v>
      </c>
      <c r="V21" s="15">
        <v>0</v>
      </c>
      <c r="W21" s="15">
        <v>0</v>
      </c>
      <c r="X21" s="15">
        <v>0</v>
      </c>
      <c r="Y21" s="15">
        <v>0</v>
      </c>
      <c r="Z21" s="15">
        <v>169800</v>
      </c>
      <c r="AA21" s="15">
        <v>216000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73701</v>
      </c>
      <c r="AH21" s="15">
        <v>0</v>
      </c>
      <c r="AI21" s="15">
        <v>2767797</v>
      </c>
      <c r="AJ21" s="15">
        <v>0</v>
      </c>
      <c r="AK21" s="15">
        <v>0</v>
      </c>
      <c r="AL21" s="15">
        <v>0</v>
      </c>
      <c r="AM21" s="15">
        <v>0</v>
      </c>
      <c r="AN21" s="15">
        <v>192641</v>
      </c>
      <c r="AO21" s="15">
        <v>92778</v>
      </c>
      <c r="AP21" s="15">
        <v>38409</v>
      </c>
      <c r="AQ21" s="15">
        <v>61454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0</v>
      </c>
      <c r="AZ21" s="15">
        <v>0</v>
      </c>
      <c r="BA21" s="15">
        <v>0</v>
      </c>
      <c r="BB21" s="35">
        <v>0</v>
      </c>
      <c r="BC21" s="15">
        <v>0</v>
      </c>
      <c r="BD21" s="15">
        <v>0</v>
      </c>
      <c r="BE21" s="15">
        <v>0</v>
      </c>
      <c r="BF21" s="15">
        <v>0</v>
      </c>
      <c r="BG21" s="15">
        <v>1070000</v>
      </c>
      <c r="BH21" s="15">
        <v>830000</v>
      </c>
      <c r="BI21" s="15">
        <v>184318</v>
      </c>
      <c r="BJ21" s="15">
        <v>55000</v>
      </c>
      <c r="BK21" s="15">
        <v>0</v>
      </c>
      <c r="BL21" s="15">
        <v>0</v>
      </c>
      <c r="BM21" s="15">
        <v>22000</v>
      </c>
      <c r="BN21" s="15">
        <v>49000</v>
      </c>
      <c r="BO21" s="15">
        <v>28000</v>
      </c>
      <c r="BP21" s="15">
        <v>0</v>
      </c>
      <c r="BQ21" s="15">
        <v>12000</v>
      </c>
      <c r="BR21" s="15">
        <v>130000</v>
      </c>
      <c r="BS21" s="15">
        <v>0</v>
      </c>
      <c r="BT21" s="15">
        <v>38000</v>
      </c>
      <c r="BU21" s="15">
        <v>10000</v>
      </c>
      <c r="BV21" s="15">
        <v>15228</v>
      </c>
      <c r="BW21" s="15">
        <v>35000</v>
      </c>
      <c r="BX21" s="15">
        <v>100000</v>
      </c>
      <c r="BY21" s="15">
        <v>30000</v>
      </c>
      <c r="BZ21" s="15">
        <v>0</v>
      </c>
      <c r="CA21" s="15">
        <v>0</v>
      </c>
      <c r="CB21" s="15">
        <v>30000</v>
      </c>
      <c r="CC21" s="15">
        <v>0</v>
      </c>
      <c r="CD21" s="15">
        <v>51454</v>
      </c>
      <c r="CE21" s="15">
        <v>0</v>
      </c>
      <c r="CF21" s="15">
        <v>0</v>
      </c>
      <c r="CG21" s="15">
        <v>0</v>
      </c>
      <c r="CH21" s="15">
        <v>0</v>
      </c>
      <c r="CI21" s="15">
        <v>40000</v>
      </c>
      <c r="CJ21" s="15">
        <v>0</v>
      </c>
      <c r="CK21" s="15">
        <v>0</v>
      </c>
      <c r="CL21" s="15">
        <v>0</v>
      </c>
      <c r="CM21" s="15">
        <v>30000</v>
      </c>
      <c r="CN21" s="15">
        <v>10000</v>
      </c>
      <c r="CO21" s="15">
        <v>240000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240000</v>
      </c>
      <c r="DG21" s="15">
        <v>1028781</v>
      </c>
      <c r="DH21" s="15">
        <v>0</v>
      </c>
      <c r="DI21" s="15">
        <v>0</v>
      </c>
      <c r="DJ21" s="15">
        <v>0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93768</v>
      </c>
      <c r="DT21" s="15">
        <v>0</v>
      </c>
      <c r="DU21" s="15">
        <v>0</v>
      </c>
      <c r="DV21" s="15">
        <v>93768</v>
      </c>
      <c r="DW21" s="15">
        <v>0</v>
      </c>
      <c r="DX21" s="15">
        <v>0</v>
      </c>
      <c r="DY21" s="15">
        <v>0</v>
      </c>
      <c r="DZ21" s="15">
        <v>0</v>
      </c>
      <c r="EA21" s="15">
        <v>0</v>
      </c>
      <c r="EB21" s="15">
        <v>0</v>
      </c>
      <c r="EC21" s="15">
        <v>0</v>
      </c>
      <c r="ED21" s="15">
        <v>0</v>
      </c>
      <c r="EE21" s="15">
        <v>0</v>
      </c>
      <c r="EF21" s="15">
        <v>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5460</v>
      </c>
      <c r="EP21" s="15">
        <v>5460</v>
      </c>
      <c r="EQ21" s="15">
        <v>0</v>
      </c>
      <c r="ER21" s="15">
        <v>0</v>
      </c>
      <c r="ES21" s="15">
        <v>0</v>
      </c>
      <c r="ET21" s="15">
        <v>929553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929553</v>
      </c>
      <c r="FB21" s="15">
        <v>0</v>
      </c>
      <c r="FC21" s="15">
        <v>0</v>
      </c>
      <c r="FD21" s="15">
        <v>0</v>
      </c>
      <c r="FE21" s="15">
        <v>0</v>
      </c>
      <c r="FF21" s="15">
        <v>0</v>
      </c>
      <c r="FG21" s="15">
        <v>0</v>
      </c>
      <c r="FH21" s="15">
        <v>0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  <c r="FN21" s="15">
        <v>0</v>
      </c>
      <c r="FO21" s="15">
        <v>0</v>
      </c>
      <c r="FP21" s="15">
        <v>0</v>
      </c>
      <c r="FQ21" s="15">
        <v>0</v>
      </c>
      <c r="FR21" s="15">
        <v>800000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0</v>
      </c>
      <c r="FZ21" s="15">
        <v>0</v>
      </c>
      <c r="GA21" s="15">
        <v>0</v>
      </c>
      <c r="GB21" s="15">
        <v>0</v>
      </c>
      <c r="GC21" s="15">
        <v>0</v>
      </c>
      <c r="GD21" s="15">
        <v>0</v>
      </c>
      <c r="GE21" s="15">
        <v>0</v>
      </c>
      <c r="GF21" s="15">
        <v>0</v>
      </c>
      <c r="GG21" s="15">
        <v>0</v>
      </c>
      <c r="GH21" s="15">
        <v>800000</v>
      </c>
      <c r="GI21" s="37">
        <v>0</v>
      </c>
      <c r="GJ21" s="37">
        <v>0</v>
      </c>
      <c r="GK21" s="37">
        <v>0</v>
      </c>
      <c r="GL21" s="37">
        <v>0</v>
      </c>
      <c r="GM21" s="37">
        <v>0</v>
      </c>
      <c r="GN21" s="37">
        <v>0</v>
      </c>
      <c r="GO21" s="37">
        <v>0</v>
      </c>
      <c r="GP21" s="37">
        <v>0</v>
      </c>
      <c r="GQ21" s="37">
        <v>0</v>
      </c>
      <c r="GR21" s="37">
        <v>0</v>
      </c>
      <c r="GS21" s="37">
        <v>0</v>
      </c>
      <c r="GT21" s="37">
        <v>0</v>
      </c>
      <c r="GU21" s="37">
        <v>0</v>
      </c>
      <c r="GV21" s="37">
        <v>0</v>
      </c>
      <c r="GW21" s="37">
        <v>0</v>
      </c>
      <c r="GX21" s="37">
        <v>0</v>
      </c>
      <c r="GY21" s="15">
        <v>0</v>
      </c>
    </row>
    <row r="22" ht="15.75" customHeight="1" spans="1:207">
      <c r="A22" s="10"/>
      <c r="B22" s="10"/>
      <c r="C22" s="10" t="s">
        <v>96</v>
      </c>
      <c r="D22" s="10"/>
      <c r="E22" s="10" t="s">
        <v>107</v>
      </c>
      <c r="F22" s="15">
        <v>2759000</v>
      </c>
      <c r="G22" s="34">
        <v>2569000</v>
      </c>
      <c r="H22" s="15">
        <v>2569000</v>
      </c>
      <c r="I22" s="15">
        <v>0</v>
      </c>
      <c r="J22" s="15">
        <v>0</v>
      </c>
      <c r="K22" s="15">
        <v>2364632</v>
      </c>
      <c r="L22" s="15">
        <v>1206228</v>
      </c>
      <c r="M22" s="15">
        <v>884412</v>
      </c>
      <c r="N22" s="15">
        <v>276720</v>
      </c>
      <c r="O22" s="15">
        <v>45096</v>
      </c>
      <c r="P22" s="15">
        <v>789900</v>
      </c>
      <c r="Q22" s="15">
        <v>26640</v>
      </c>
      <c r="R22" s="15">
        <v>0</v>
      </c>
      <c r="S22" s="15">
        <v>0</v>
      </c>
      <c r="T22" s="15">
        <v>0</v>
      </c>
      <c r="U22" s="15">
        <v>593460</v>
      </c>
      <c r="V22" s="15">
        <v>0</v>
      </c>
      <c r="W22" s="15">
        <v>0</v>
      </c>
      <c r="X22" s="15">
        <v>0</v>
      </c>
      <c r="Y22" s="15">
        <v>0</v>
      </c>
      <c r="Z22" s="15">
        <v>169800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73701</v>
      </c>
      <c r="AH22" s="15">
        <v>0</v>
      </c>
      <c r="AI22" s="15">
        <v>258865</v>
      </c>
      <c r="AJ22" s="15">
        <v>0</v>
      </c>
      <c r="AK22" s="15">
        <v>0</v>
      </c>
      <c r="AL22" s="15">
        <v>0</v>
      </c>
      <c r="AM22" s="15">
        <v>0</v>
      </c>
      <c r="AN22" s="15">
        <v>35938</v>
      </c>
      <c r="AO22" s="15">
        <v>8830</v>
      </c>
      <c r="AP22" s="15">
        <v>10426</v>
      </c>
      <c r="AQ22" s="15">
        <v>16682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35">
        <v>0</v>
      </c>
      <c r="BC22" s="15">
        <v>0</v>
      </c>
      <c r="BD22" s="15">
        <v>0</v>
      </c>
      <c r="BE22" s="15">
        <v>0</v>
      </c>
      <c r="BF22" s="15">
        <v>0</v>
      </c>
      <c r="BG22" s="15">
        <v>110000</v>
      </c>
      <c r="BH22" s="15">
        <v>110000</v>
      </c>
      <c r="BI22" s="15">
        <v>6318</v>
      </c>
      <c r="BJ22" s="15">
        <v>0</v>
      </c>
      <c r="BK22" s="15">
        <v>0</v>
      </c>
      <c r="BL22" s="15">
        <v>0</v>
      </c>
      <c r="BM22" s="15">
        <v>8000</v>
      </c>
      <c r="BN22" s="15">
        <v>6000</v>
      </c>
      <c r="BO22" s="15">
        <v>3000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80000</v>
      </c>
      <c r="BY22" s="15">
        <v>0</v>
      </c>
      <c r="BZ22" s="15">
        <v>0</v>
      </c>
      <c r="CA22" s="15">
        <v>0</v>
      </c>
      <c r="CB22" s="15">
        <v>0</v>
      </c>
      <c r="CC22" s="15">
        <v>0</v>
      </c>
      <c r="CD22" s="15">
        <v>6682</v>
      </c>
      <c r="CE22" s="15">
        <v>0</v>
      </c>
      <c r="CF22" s="15">
        <v>0</v>
      </c>
      <c r="CG22" s="15">
        <v>0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0</v>
      </c>
      <c r="DE22" s="15">
        <v>0</v>
      </c>
      <c r="DF22" s="15">
        <v>0</v>
      </c>
      <c r="DG22" s="15">
        <v>94368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93768</v>
      </c>
      <c r="DT22" s="15">
        <v>0</v>
      </c>
      <c r="DU22" s="15">
        <v>0</v>
      </c>
      <c r="DV22" s="15">
        <v>93768</v>
      </c>
      <c r="DW22" s="15">
        <v>0</v>
      </c>
      <c r="DX22" s="15">
        <v>0</v>
      </c>
      <c r="DY22" s="15">
        <v>0</v>
      </c>
      <c r="DZ22" s="15">
        <v>0</v>
      </c>
      <c r="EA22" s="15">
        <v>0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600</v>
      </c>
      <c r="EP22" s="15">
        <v>600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0</v>
      </c>
      <c r="FI22" s="15">
        <v>0</v>
      </c>
      <c r="FJ22" s="15">
        <v>0</v>
      </c>
      <c r="FK22" s="15">
        <v>0</v>
      </c>
      <c r="FL22" s="15">
        <v>0</v>
      </c>
      <c r="FM22" s="15">
        <v>0</v>
      </c>
      <c r="FN22" s="15">
        <v>0</v>
      </c>
      <c r="FO22" s="15">
        <v>0</v>
      </c>
      <c r="FP22" s="15">
        <v>0</v>
      </c>
      <c r="FQ22" s="15">
        <v>0</v>
      </c>
      <c r="FR22" s="15">
        <v>0</v>
      </c>
      <c r="FS22" s="15">
        <v>0</v>
      </c>
      <c r="FT22" s="15">
        <v>0</v>
      </c>
      <c r="FU22" s="15">
        <v>0</v>
      </c>
      <c r="FV22" s="15">
        <v>0</v>
      </c>
      <c r="FW22" s="15">
        <v>0</v>
      </c>
      <c r="FX22" s="15">
        <v>0</v>
      </c>
      <c r="FY22" s="15">
        <v>0</v>
      </c>
      <c r="FZ22" s="15">
        <v>0</v>
      </c>
      <c r="GA22" s="15">
        <v>0</v>
      </c>
      <c r="GB22" s="15">
        <v>0</v>
      </c>
      <c r="GC22" s="15">
        <v>0</v>
      </c>
      <c r="GD22" s="15">
        <v>0</v>
      </c>
      <c r="GE22" s="15">
        <v>0</v>
      </c>
      <c r="GF22" s="15">
        <v>0</v>
      </c>
      <c r="GG22" s="15">
        <v>0</v>
      </c>
      <c r="GH22" s="15">
        <v>0</v>
      </c>
      <c r="GI22" s="37">
        <v>0</v>
      </c>
      <c r="GJ22" s="37">
        <v>0</v>
      </c>
      <c r="GK22" s="37">
        <v>0</v>
      </c>
      <c r="GL22" s="37">
        <v>0</v>
      </c>
      <c r="GM22" s="37">
        <v>0</v>
      </c>
      <c r="GN22" s="37">
        <v>0</v>
      </c>
      <c r="GO22" s="37">
        <v>0</v>
      </c>
      <c r="GP22" s="37">
        <v>0</v>
      </c>
      <c r="GQ22" s="37">
        <v>0</v>
      </c>
      <c r="GR22" s="37">
        <v>0</v>
      </c>
      <c r="GS22" s="37">
        <v>0</v>
      </c>
      <c r="GT22" s="37">
        <v>0</v>
      </c>
      <c r="GU22" s="37">
        <v>0</v>
      </c>
      <c r="GV22" s="37">
        <v>0</v>
      </c>
      <c r="GW22" s="37">
        <v>0</v>
      </c>
      <c r="GX22" s="37">
        <v>0</v>
      </c>
      <c r="GY22" s="15">
        <v>0</v>
      </c>
    </row>
    <row r="23" ht="15.75" customHeight="1" spans="1:207">
      <c r="A23" s="10" t="s">
        <v>108</v>
      </c>
      <c r="B23" s="10" t="s">
        <v>103</v>
      </c>
      <c r="C23" s="10" t="s">
        <v>100</v>
      </c>
      <c r="D23" s="10" t="s">
        <v>87</v>
      </c>
      <c r="E23" s="10" t="s">
        <v>88</v>
      </c>
      <c r="F23" s="15">
        <v>2759000</v>
      </c>
      <c r="G23" s="34">
        <v>2569000</v>
      </c>
      <c r="H23" s="15">
        <v>2569000</v>
      </c>
      <c r="I23" s="15">
        <v>0</v>
      </c>
      <c r="J23" s="15">
        <v>0</v>
      </c>
      <c r="K23" s="15">
        <v>2364632</v>
      </c>
      <c r="L23" s="15">
        <v>1206228</v>
      </c>
      <c r="M23" s="15">
        <v>884412</v>
      </c>
      <c r="N23" s="15">
        <v>276720</v>
      </c>
      <c r="O23" s="15">
        <v>45096</v>
      </c>
      <c r="P23" s="15">
        <v>789900</v>
      </c>
      <c r="Q23" s="15">
        <v>26640</v>
      </c>
      <c r="R23" s="15">
        <v>0</v>
      </c>
      <c r="S23" s="15">
        <v>0</v>
      </c>
      <c r="T23" s="15">
        <v>0</v>
      </c>
      <c r="U23" s="15">
        <v>593460</v>
      </c>
      <c r="V23" s="15">
        <v>0</v>
      </c>
      <c r="W23" s="15">
        <v>0</v>
      </c>
      <c r="X23" s="15">
        <v>0</v>
      </c>
      <c r="Y23" s="15">
        <v>0</v>
      </c>
      <c r="Z23" s="15">
        <v>169800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73701</v>
      </c>
      <c r="AH23" s="15">
        <v>0</v>
      </c>
      <c r="AI23" s="15">
        <v>258865</v>
      </c>
      <c r="AJ23" s="15">
        <v>0</v>
      </c>
      <c r="AK23" s="15">
        <v>0</v>
      </c>
      <c r="AL23" s="15">
        <v>0</v>
      </c>
      <c r="AM23" s="15">
        <v>0</v>
      </c>
      <c r="AN23" s="15">
        <v>35938</v>
      </c>
      <c r="AO23" s="15">
        <v>8830</v>
      </c>
      <c r="AP23" s="15">
        <v>10426</v>
      </c>
      <c r="AQ23" s="15">
        <v>16682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35">
        <v>0</v>
      </c>
      <c r="BC23" s="15">
        <v>0</v>
      </c>
      <c r="BD23" s="15">
        <v>0</v>
      </c>
      <c r="BE23" s="15">
        <v>0</v>
      </c>
      <c r="BF23" s="15">
        <v>0</v>
      </c>
      <c r="BG23" s="15">
        <v>110000</v>
      </c>
      <c r="BH23" s="15">
        <v>110000</v>
      </c>
      <c r="BI23" s="15">
        <v>6318</v>
      </c>
      <c r="BJ23" s="15">
        <v>0</v>
      </c>
      <c r="BK23" s="15">
        <v>0</v>
      </c>
      <c r="BL23" s="15">
        <v>0</v>
      </c>
      <c r="BM23" s="15">
        <v>8000</v>
      </c>
      <c r="BN23" s="15">
        <v>6000</v>
      </c>
      <c r="BO23" s="15">
        <v>3000</v>
      </c>
      <c r="BP23" s="15">
        <v>0</v>
      </c>
      <c r="BQ23" s="15">
        <v>0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80000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6682</v>
      </c>
      <c r="CE23" s="15">
        <v>0</v>
      </c>
      <c r="CF23" s="15">
        <v>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94368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93768</v>
      </c>
      <c r="DT23" s="15">
        <v>0</v>
      </c>
      <c r="DU23" s="15">
        <v>0</v>
      </c>
      <c r="DV23" s="15">
        <v>93768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600</v>
      </c>
      <c r="EP23" s="15">
        <v>600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  <c r="FZ23" s="15">
        <v>0</v>
      </c>
      <c r="GA23" s="15">
        <v>0</v>
      </c>
      <c r="GB23" s="15">
        <v>0</v>
      </c>
      <c r="GC23" s="15">
        <v>0</v>
      </c>
      <c r="GD23" s="15">
        <v>0</v>
      </c>
      <c r="GE23" s="15">
        <v>0</v>
      </c>
      <c r="GF23" s="15">
        <v>0</v>
      </c>
      <c r="GG23" s="15">
        <v>0</v>
      </c>
      <c r="GH23" s="15">
        <v>0</v>
      </c>
      <c r="GI23" s="37">
        <v>0</v>
      </c>
      <c r="GJ23" s="37">
        <v>0</v>
      </c>
      <c r="GK23" s="37">
        <v>0</v>
      </c>
      <c r="GL23" s="37">
        <v>0</v>
      </c>
      <c r="GM23" s="37">
        <v>0</v>
      </c>
      <c r="GN23" s="37">
        <v>0</v>
      </c>
      <c r="GO23" s="37">
        <v>0</v>
      </c>
      <c r="GP23" s="37">
        <v>0</v>
      </c>
      <c r="GQ23" s="37">
        <v>0</v>
      </c>
      <c r="GR23" s="37">
        <v>0</v>
      </c>
      <c r="GS23" s="37">
        <v>0</v>
      </c>
      <c r="GT23" s="37">
        <v>0</v>
      </c>
      <c r="GU23" s="37">
        <v>0</v>
      </c>
      <c r="GV23" s="37">
        <v>0</v>
      </c>
      <c r="GW23" s="37">
        <v>0</v>
      </c>
      <c r="GX23" s="37">
        <v>0</v>
      </c>
      <c r="GY23" s="15">
        <v>0</v>
      </c>
    </row>
    <row r="24" ht="15.75" customHeight="1" spans="1:207">
      <c r="A24" s="10"/>
      <c r="B24" s="10"/>
      <c r="C24" s="10" t="s">
        <v>101</v>
      </c>
      <c r="D24" s="10"/>
      <c r="E24" s="10" t="s">
        <v>109</v>
      </c>
      <c r="F24" s="15">
        <v>1524826</v>
      </c>
      <c r="G24" s="34">
        <v>1314826</v>
      </c>
      <c r="H24" s="15">
        <v>1314826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35">
        <v>0</v>
      </c>
      <c r="BC24" s="15">
        <v>0</v>
      </c>
      <c r="BD24" s="15">
        <v>0</v>
      </c>
      <c r="BE24" s="15">
        <v>0</v>
      </c>
      <c r="BF24" s="15">
        <v>0</v>
      </c>
      <c r="BG24" s="15">
        <v>240000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0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240000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240000</v>
      </c>
      <c r="DG24" s="15">
        <v>274826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274826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274826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800000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  <c r="FZ24" s="15">
        <v>0</v>
      </c>
      <c r="GA24" s="15">
        <v>0</v>
      </c>
      <c r="GB24" s="15">
        <v>0</v>
      </c>
      <c r="GC24" s="15">
        <v>0</v>
      </c>
      <c r="GD24" s="15">
        <v>0</v>
      </c>
      <c r="GE24" s="15">
        <v>0</v>
      </c>
      <c r="GF24" s="15">
        <v>0</v>
      </c>
      <c r="GG24" s="15">
        <v>0</v>
      </c>
      <c r="GH24" s="15">
        <v>800000</v>
      </c>
      <c r="GI24" s="37">
        <v>0</v>
      </c>
      <c r="GJ24" s="37">
        <v>0</v>
      </c>
      <c r="GK24" s="37">
        <v>0</v>
      </c>
      <c r="GL24" s="37">
        <v>0</v>
      </c>
      <c r="GM24" s="37">
        <v>0</v>
      </c>
      <c r="GN24" s="37">
        <v>0</v>
      </c>
      <c r="GO24" s="37">
        <v>0</v>
      </c>
      <c r="GP24" s="37">
        <v>0</v>
      </c>
      <c r="GQ24" s="37">
        <v>0</v>
      </c>
      <c r="GR24" s="37">
        <v>0</v>
      </c>
      <c r="GS24" s="37">
        <v>0</v>
      </c>
      <c r="GT24" s="37">
        <v>0</v>
      </c>
      <c r="GU24" s="37">
        <v>0</v>
      </c>
      <c r="GV24" s="37">
        <v>0</v>
      </c>
      <c r="GW24" s="37">
        <v>0</v>
      </c>
      <c r="GX24" s="37">
        <v>0</v>
      </c>
      <c r="GY24" s="15">
        <v>0</v>
      </c>
    </row>
    <row r="25" ht="15.75" customHeight="1" spans="1:207">
      <c r="A25" s="10" t="s">
        <v>108</v>
      </c>
      <c r="B25" s="10" t="s">
        <v>103</v>
      </c>
      <c r="C25" s="10" t="s">
        <v>103</v>
      </c>
      <c r="D25" s="10" t="s">
        <v>87</v>
      </c>
      <c r="E25" s="10" t="s">
        <v>88</v>
      </c>
      <c r="F25" s="15">
        <v>1524826</v>
      </c>
      <c r="G25" s="34">
        <v>1314826</v>
      </c>
      <c r="H25" s="15">
        <v>1314826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35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240000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240000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240000</v>
      </c>
      <c r="DG25" s="15">
        <v>274826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0</v>
      </c>
      <c r="DX25" s="15">
        <v>0</v>
      </c>
      <c r="DY25" s="15">
        <v>0</v>
      </c>
      <c r="DZ25" s="15">
        <v>0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274826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274826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0</v>
      </c>
      <c r="FQ25" s="15">
        <v>0</v>
      </c>
      <c r="FR25" s="15">
        <v>800000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  <c r="FZ25" s="15">
        <v>0</v>
      </c>
      <c r="GA25" s="15">
        <v>0</v>
      </c>
      <c r="GB25" s="15">
        <v>0</v>
      </c>
      <c r="GC25" s="15">
        <v>0</v>
      </c>
      <c r="GD25" s="15">
        <v>0</v>
      </c>
      <c r="GE25" s="15">
        <v>0</v>
      </c>
      <c r="GF25" s="15">
        <v>0</v>
      </c>
      <c r="GG25" s="15">
        <v>0</v>
      </c>
      <c r="GH25" s="15">
        <v>800000</v>
      </c>
      <c r="GI25" s="37">
        <v>0</v>
      </c>
      <c r="GJ25" s="37">
        <v>0</v>
      </c>
      <c r="GK25" s="37">
        <v>0</v>
      </c>
      <c r="GL25" s="37">
        <v>0</v>
      </c>
      <c r="GM25" s="37">
        <v>0</v>
      </c>
      <c r="GN25" s="37">
        <v>0</v>
      </c>
      <c r="GO25" s="37">
        <v>0</v>
      </c>
      <c r="GP25" s="37">
        <v>0</v>
      </c>
      <c r="GQ25" s="37">
        <v>0</v>
      </c>
      <c r="GR25" s="37">
        <v>0</v>
      </c>
      <c r="GS25" s="37">
        <v>0</v>
      </c>
      <c r="GT25" s="37">
        <v>0</v>
      </c>
      <c r="GU25" s="37">
        <v>0</v>
      </c>
      <c r="GV25" s="37">
        <v>0</v>
      </c>
      <c r="GW25" s="37">
        <v>0</v>
      </c>
      <c r="GX25" s="37">
        <v>0</v>
      </c>
      <c r="GY25" s="15">
        <v>0</v>
      </c>
    </row>
    <row r="26" ht="15.75" customHeight="1" spans="1:207">
      <c r="A26" s="10"/>
      <c r="B26" s="10"/>
      <c r="C26" s="10" t="s">
        <v>110</v>
      </c>
      <c r="D26" s="10"/>
      <c r="E26" s="10" t="s">
        <v>111</v>
      </c>
      <c r="F26" s="15">
        <v>6694107</v>
      </c>
      <c r="G26" s="34">
        <v>6694107</v>
      </c>
      <c r="H26" s="15">
        <v>6694107</v>
      </c>
      <c r="I26" s="15">
        <v>0</v>
      </c>
      <c r="J26" s="15">
        <v>0</v>
      </c>
      <c r="K26" s="15">
        <v>5969247</v>
      </c>
      <c r="L26" s="15">
        <v>3007692</v>
      </c>
      <c r="M26" s="15">
        <v>0</v>
      </c>
      <c r="N26" s="15">
        <v>2950500</v>
      </c>
      <c r="O26" s="15">
        <v>57192</v>
      </c>
      <c r="P26" s="15">
        <v>295920</v>
      </c>
      <c r="Q26" s="15">
        <v>79920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216000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2508932</v>
      </c>
      <c r="AJ26" s="15">
        <v>0</v>
      </c>
      <c r="AK26" s="15">
        <v>0</v>
      </c>
      <c r="AL26" s="15">
        <v>0</v>
      </c>
      <c r="AM26" s="15">
        <v>0</v>
      </c>
      <c r="AN26" s="15">
        <v>156703</v>
      </c>
      <c r="AO26" s="15">
        <v>83948</v>
      </c>
      <c r="AP26" s="15">
        <v>27983</v>
      </c>
      <c r="AQ26" s="15">
        <v>44772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35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720000</v>
      </c>
      <c r="BH26" s="15">
        <v>720000</v>
      </c>
      <c r="BI26" s="15">
        <v>178000</v>
      </c>
      <c r="BJ26" s="15">
        <v>55000</v>
      </c>
      <c r="BK26" s="15">
        <v>0</v>
      </c>
      <c r="BL26" s="15">
        <v>0</v>
      </c>
      <c r="BM26" s="15">
        <v>14000</v>
      </c>
      <c r="BN26" s="15">
        <v>43000</v>
      </c>
      <c r="BO26" s="15">
        <v>25000</v>
      </c>
      <c r="BP26" s="15">
        <v>0</v>
      </c>
      <c r="BQ26" s="15">
        <v>12000</v>
      </c>
      <c r="BR26" s="15">
        <v>130000</v>
      </c>
      <c r="BS26" s="15">
        <v>0</v>
      </c>
      <c r="BT26" s="15">
        <v>38000</v>
      </c>
      <c r="BU26" s="15">
        <v>10000</v>
      </c>
      <c r="BV26" s="15">
        <v>15228</v>
      </c>
      <c r="BW26" s="15">
        <v>35000</v>
      </c>
      <c r="BX26" s="15">
        <v>20000</v>
      </c>
      <c r="BY26" s="15">
        <v>30000</v>
      </c>
      <c r="BZ26" s="15">
        <v>0</v>
      </c>
      <c r="CA26" s="15">
        <v>0</v>
      </c>
      <c r="CB26" s="15">
        <v>30000</v>
      </c>
      <c r="CC26" s="15">
        <v>0</v>
      </c>
      <c r="CD26" s="15">
        <v>44772</v>
      </c>
      <c r="CE26" s="15">
        <v>0</v>
      </c>
      <c r="CF26" s="15">
        <v>0</v>
      </c>
      <c r="CG26" s="15">
        <v>0</v>
      </c>
      <c r="CH26" s="15">
        <v>0</v>
      </c>
      <c r="CI26" s="15">
        <v>40000</v>
      </c>
      <c r="CJ26" s="15">
        <v>0</v>
      </c>
      <c r="CK26" s="15">
        <v>0</v>
      </c>
      <c r="CL26" s="15">
        <v>0</v>
      </c>
      <c r="CM26" s="15">
        <v>30000</v>
      </c>
      <c r="CN26" s="15">
        <v>10000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4860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4860</v>
      </c>
      <c r="EP26" s="15">
        <v>4860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0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  <c r="FZ26" s="15">
        <v>0</v>
      </c>
      <c r="GA26" s="15">
        <v>0</v>
      </c>
      <c r="GB26" s="15">
        <v>0</v>
      </c>
      <c r="GC26" s="15">
        <v>0</v>
      </c>
      <c r="GD26" s="15">
        <v>0</v>
      </c>
      <c r="GE26" s="15">
        <v>0</v>
      </c>
      <c r="GF26" s="15">
        <v>0</v>
      </c>
      <c r="GG26" s="15">
        <v>0</v>
      </c>
      <c r="GH26" s="15">
        <v>0</v>
      </c>
      <c r="GI26" s="37">
        <v>0</v>
      </c>
      <c r="GJ26" s="37">
        <v>0</v>
      </c>
      <c r="GK26" s="37">
        <v>0</v>
      </c>
      <c r="GL26" s="37">
        <v>0</v>
      </c>
      <c r="GM26" s="37">
        <v>0</v>
      </c>
      <c r="GN26" s="37">
        <v>0</v>
      </c>
      <c r="GO26" s="37">
        <v>0</v>
      </c>
      <c r="GP26" s="37">
        <v>0</v>
      </c>
      <c r="GQ26" s="37">
        <v>0</v>
      </c>
      <c r="GR26" s="37">
        <v>0</v>
      </c>
      <c r="GS26" s="37">
        <v>0</v>
      </c>
      <c r="GT26" s="37">
        <v>0</v>
      </c>
      <c r="GU26" s="37">
        <v>0</v>
      </c>
      <c r="GV26" s="37">
        <v>0</v>
      </c>
      <c r="GW26" s="37">
        <v>0</v>
      </c>
      <c r="GX26" s="37">
        <v>0</v>
      </c>
      <c r="GY26" s="15">
        <v>0</v>
      </c>
    </row>
    <row r="27" ht="15.75" customHeight="1" spans="1:207">
      <c r="A27" s="10" t="s">
        <v>108</v>
      </c>
      <c r="B27" s="10" t="s">
        <v>103</v>
      </c>
      <c r="C27" s="10" t="s">
        <v>112</v>
      </c>
      <c r="D27" s="10" t="s">
        <v>85</v>
      </c>
      <c r="E27" s="10" t="s">
        <v>86</v>
      </c>
      <c r="F27" s="15">
        <v>6694107</v>
      </c>
      <c r="G27" s="34">
        <v>6694107</v>
      </c>
      <c r="H27" s="15">
        <v>6694107</v>
      </c>
      <c r="I27" s="15">
        <v>0</v>
      </c>
      <c r="J27" s="15">
        <v>0</v>
      </c>
      <c r="K27" s="15">
        <v>5969247</v>
      </c>
      <c r="L27" s="15">
        <v>3007692</v>
      </c>
      <c r="M27" s="15">
        <v>0</v>
      </c>
      <c r="N27" s="15">
        <v>2950500</v>
      </c>
      <c r="O27" s="15">
        <v>57192</v>
      </c>
      <c r="P27" s="15">
        <v>295920</v>
      </c>
      <c r="Q27" s="15">
        <v>79920</v>
      </c>
      <c r="R27" s="15">
        <v>0</v>
      </c>
      <c r="S27" s="15">
        <v>0</v>
      </c>
      <c r="T27" s="15">
        <v>0</v>
      </c>
      <c r="U27" s="15">
        <v>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216000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2508932</v>
      </c>
      <c r="AJ27" s="15">
        <v>0</v>
      </c>
      <c r="AK27" s="15">
        <v>0</v>
      </c>
      <c r="AL27" s="15">
        <v>0</v>
      </c>
      <c r="AM27" s="15">
        <v>0</v>
      </c>
      <c r="AN27" s="15">
        <v>156703</v>
      </c>
      <c r="AO27" s="15">
        <v>83948</v>
      </c>
      <c r="AP27" s="15">
        <v>27983</v>
      </c>
      <c r="AQ27" s="15">
        <v>44772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35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720000</v>
      </c>
      <c r="BH27" s="15">
        <v>720000</v>
      </c>
      <c r="BI27" s="15">
        <v>178000</v>
      </c>
      <c r="BJ27" s="15">
        <v>55000</v>
      </c>
      <c r="BK27" s="15">
        <v>0</v>
      </c>
      <c r="BL27" s="15">
        <v>0</v>
      </c>
      <c r="BM27" s="15">
        <v>14000</v>
      </c>
      <c r="BN27" s="15">
        <v>43000</v>
      </c>
      <c r="BO27" s="15">
        <v>25000</v>
      </c>
      <c r="BP27" s="15">
        <v>0</v>
      </c>
      <c r="BQ27" s="15">
        <v>12000</v>
      </c>
      <c r="BR27" s="15">
        <v>130000</v>
      </c>
      <c r="BS27" s="15">
        <v>0</v>
      </c>
      <c r="BT27" s="15">
        <v>38000</v>
      </c>
      <c r="BU27" s="15">
        <v>10000</v>
      </c>
      <c r="BV27" s="15">
        <v>15228</v>
      </c>
      <c r="BW27" s="15">
        <v>35000</v>
      </c>
      <c r="BX27" s="15">
        <v>20000</v>
      </c>
      <c r="BY27" s="15">
        <v>30000</v>
      </c>
      <c r="BZ27" s="15">
        <v>0</v>
      </c>
      <c r="CA27" s="15">
        <v>0</v>
      </c>
      <c r="CB27" s="15">
        <v>30000</v>
      </c>
      <c r="CC27" s="15">
        <v>0</v>
      </c>
      <c r="CD27" s="15">
        <v>44772</v>
      </c>
      <c r="CE27" s="15">
        <v>0</v>
      </c>
      <c r="CF27" s="15">
        <v>0</v>
      </c>
      <c r="CG27" s="15">
        <v>0</v>
      </c>
      <c r="CH27" s="15">
        <v>0</v>
      </c>
      <c r="CI27" s="15">
        <v>40000</v>
      </c>
      <c r="CJ27" s="15">
        <v>0</v>
      </c>
      <c r="CK27" s="15">
        <v>0</v>
      </c>
      <c r="CL27" s="15">
        <v>0</v>
      </c>
      <c r="CM27" s="15">
        <v>30000</v>
      </c>
      <c r="CN27" s="15">
        <v>10000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5">
        <v>0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0</v>
      </c>
      <c r="DE27" s="15">
        <v>0</v>
      </c>
      <c r="DF27" s="15">
        <v>0</v>
      </c>
      <c r="DG27" s="15">
        <v>4860</v>
      </c>
      <c r="DH27" s="15">
        <v>0</v>
      </c>
      <c r="DI27" s="15">
        <v>0</v>
      </c>
      <c r="DJ27" s="15">
        <v>0</v>
      </c>
      <c r="DK27" s="15">
        <v>0</v>
      </c>
      <c r="DL27" s="15">
        <v>0</v>
      </c>
      <c r="DM27" s="15">
        <v>0</v>
      </c>
      <c r="DN27" s="15">
        <v>0</v>
      </c>
      <c r="DO27" s="15">
        <v>0</v>
      </c>
      <c r="DP27" s="15">
        <v>0</v>
      </c>
      <c r="DQ27" s="15">
        <v>0</v>
      </c>
      <c r="DR27" s="15">
        <v>0</v>
      </c>
      <c r="DS27" s="15">
        <v>0</v>
      </c>
      <c r="DT27" s="15">
        <v>0</v>
      </c>
      <c r="DU27" s="15">
        <v>0</v>
      </c>
      <c r="DV27" s="15">
        <v>0</v>
      </c>
      <c r="DW27" s="15">
        <v>0</v>
      </c>
      <c r="DX27" s="15">
        <v>0</v>
      </c>
      <c r="DY27" s="15">
        <v>0</v>
      </c>
      <c r="DZ27" s="15">
        <v>0</v>
      </c>
      <c r="EA27" s="15">
        <v>0</v>
      </c>
      <c r="EB27" s="15">
        <v>0</v>
      </c>
      <c r="EC27" s="15">
        <v>0</v>
      </c>
      <c r="ED27" s="15">
        <v>0</v>
      </c>
      <c r="EE27" s="15">
        <v>0</v>
      </c>
      <c r="EF27" s="15">
        <v>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4860</v>
      </c>
      <c r="EP27" s="15">
        <v>4860</v>
      </c>
      <c r="EQ27" s="15">
        <v>0</v>
      </c>
      <c r="ER27" s="15">
        <v>0</v>
      </c>
      <c r="ES27" s="15">
        <v>0</v>
      </c>
      <c r="ET27" s="15">
        <v>0</v>
      </c>
      <c r="EU27" s="15">
        <v>0</v>
      </c>
      <c r="EV27" s="15">
        <v>0</v>
      </c>
      <c r="EW27" s="15">
        <v>0</v>
      </c>
      <c r="EX27" s="15">
        <v>0</v>
      </c>
      <c r="EY27" s="15">
        <v>0</v>
      </c>
      <c r="EZ27" s="15">
        <v>0</v>
      </c>
      <c r="FA27" s="15">
        <v>0</v>
      </c>
      <c r="FB27" s="15">
        <v>0</v>
      </c>
      <c r="FC27" s="15">
        <v>0</v>
      </c>
      <c r="FD27" s="15">
        <v>0</v>
      </c>
      <c r="FE27" s="15">
        <v>0</v>
      </c>
      <c r="FF27" s="15">
        <v>0</v>
      </c>
      <c r="FG27" s="15">
        <v>0</v>
      </c>
      <c r="FH27" s="15">
        <v>0</v>
      </c>
      <c r="FI27" s="15">
        <v>0</v>
      </c>
      <c r="FJ27" s="15">
        <v>0</v>
      </c>
      <c r="FK27" s="15">
        <v>0</v>
      </c>
      <c r="FL27" s="15">
        <v>0</v>
      </c>
      <c r="FM27" s="15">
        <v>0</v>
      </c>
      <c r="FN27" s="15">
        <v>0</v>
      </c>
      <c r="FO27" s="15">
        <v>0</v>
      </c>
      <c r="FP27" s="15">
        <v>0</v>
      </c>
      <c r="FQ27" s="15">
        <v>0</v>
      </c>
      <c r="FR27" s="15">
        <v>0</v>
      </c>
      <c r="FS27" s="15">
        <v>0</v>
      </c>
      <c r="FT27" s="15">
        <v>0</v>
      </c>
      <c r="FU27" s="15">
        <v>0</v>
      </c>
      <c r="FV27" s="15">
        <v>0</v>
      </c>
      <c r="FW27" s="15">
        <v>0</v>
      </c>
      <c r="FX27" s="15">
        <v>0</v>
      </c>
      <c r="FY27" s="15">
        <v>0</v>
      </c>
      <c r="FZ27" s="15">
        <v>0</v>
      </c>
      <c r="GA27" s="15">
        <v>0</v>
      </c>
      <c r="GB27" s="15">
        <v>0</v>
      </c>
      <c r="GC27" s="15">
        <v>0</v>
      </c>
      <c r="GD27" s="15">
        <v>0</v>
      </c>
      <c r="GE27" s="15">
        <v>0</v>
      </c>
      <c r="GF27" s="15">
        <v>0</v>
      </c>
      <c r="GG27" s="15">
        <v>0</v>
      </c>
      <c r="GH27" s="15">
        <v>0</v>
      </c>
      <c r="GI27" s="37">
        <v>0</v>
      </c>
      <c r="GJ27" s="37">
        <v>0</v>
      </c>
      <c r="GK27" s="37">
        <v>0</v>
      </c>
      <c r="GL27" s="37">
        <v>0</v>
      </c>
      <c r="GM27" s="37">
        <v>0</v>
      </c>
      <c r="GN27" s="37">
        <v>0</v>
      </c>
      <c r="GO27" s="37">
        <v>0</v>
      </c>
      <c r="GP27" s="37">
        <v>0</v>
      </c>
      <c r="GQ27" s="37">
        <v>0</v>
      </c>
      <c r="GR27" s="37">
        <v>0</v>
      </c>
      <c r="GS27" s="37">
        <v>0</v>
      </c>
      <c r="GT27" s="37">
        <v>0</v>
      </c>
      <c r="GU27" s="37">
        <v>0</v>
      </c>
      <c r="GV27" s="37">
        <v>0</v>
      </c>
      <c r="GW27" s="37">
        <v>0</v>
      </c>
      <c r="GX27" s="37">
        <v>0</v>
      </c>
      <c r="GY27" s="15">
        <v>0</v>
      </c>
    </row>
    <row r="28" ht="15.75" customHeight="1" spans="1:207">
      <c r="A28" s="10"/>
      <c r="B28" s="10"/>
      <c r="C28" s="10" t="s">
        <v>89</v>
      </c>
      <c r="D28" s="10"/>
      <c r="E28" s="10" t="s">
        <v>113</v>
      </c>
      <c r="F28" s="15">
        <v>654727</v>
      </c>
      <c r="G28" s="34">
        <v>654727</v>
      </c>
      <c r="H28" s="15">
        <v>654727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35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0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654727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654727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654727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0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  <c r="FZ28" s="15">
        <v>0</v>
      </c>
      <c r="GA28" s="15">
        <v>0</v>
      </c>
      <c r="GB28" s="15">
        <v>0</v>
      </c>
      <c r="GC28" s="15">
        <v>0</v>
      </c>
      <c r="GD28" s="15">
        <v>0</v>
      </c>
      <c r="GE28" s="15">
        <v>0</v>
      </c>
      <c r="GF28" s="15">
        <v>0</v>
      </c>
      <c r="GG28" s="15">
        <v>0</v>
      </c>
      <c r="GH28" s="15">
        <v>0</v>
      </c>
      <c r="GI28" s="37">
        <v>0</v>
      </c>
      <c r="GJ28" s="37">
        <v>0</v>
      </c>
      <c r="GK28" s="37">
        <v>0</v>
      </c>
      <c r="GL28" s="37">
        <v>0</v>
      </c>
      <c r="GM28" s="37">
        <v>0</v>
      </c>
      <c r="GN28" s="37">
        <v>0</v>
      </c>
      <c r="GO28" s="37">
        <v>0</v>
      </c>
      <c r="GP28" s="37">
        <v>0</v>
      </c>
      <c r="GQ28" s="37">
        <v>0</v>
      </c>
      <c r="GR28" s="37">
        <v>0</v>
      </c>
      <c r="GS28" s="37">
        <v>0</v>
      </c>
      <c r="GT28" s="37">
        <v>0</v>
      </c>
      <c r="GU28" s="37">
        <v>0</v>
      </c>
      <c r="GV28" s="37">
        <v>0</v>
      </c>
      <c r="GW28" s="37">
        <v>0</v>
      </c>
      <c r="GX28" s="37">
        <v>0</v>
      </c>
      <c r="GY28" s="15">
        <v>0</v>
      </c>
    </row>
    <row r="29" ht="15.75" customHeight="1" spans="1:207">
      <c r="A29" s="10" t="s">
        <v>108</v>
      </c>
      <c r="B29" s="10" t="s">
        <v>103</v>
      </c>
      <c r="C29" s="10" t="s">
        <v>91</v>
      </c>
      <c r="D29" s="10" t="s">
        <v>85</v>
      </c>
      <c r="E29" s="10" t="s">
        <v>86</v>
      </c>
      <c r="F29" s="15">
        <v>654727</v>
      </c>
      <c r="G29" s="34">
        <v>654727</v>
      </c>
      <c r="H29" s="15">
        <v>654727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35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654727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654727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654727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  <c r="FZ29" s="15">
        <v>0</v>
      </c>
      <c r="GA29" s="15">
        <v>0</v>
      </c>
      <c r="GB29" s="15">
        <v>0</v>
      </c>
      <c r="GC29" s="15">
        <v>0</v>
      </c>
      <c r="GD29" s="15">
        <v>0</v>
      </c>
      <c r="GE29" s="15">
        <v>0</v>
      </c>
      <c r="GF29" s="15">
        <v>0</v>
      </c>
      <c r="GG29" s="15">
        <v>0</v>
      </c>
      <c r="GH29" s="15">
        <v>0</v>
      </c>
      <c r="GI29" s="37">
        <v>0</v>
      </c>
      <c r="GJ29" s="37">
        <v>0</v>
      </c>
      <c r="GK29" s="37">
        <v>0</v>
      </c>
      <c r="GL29" s="37">
        <v>0</v>
      </c>
      <c r="GM29" s="37">
        <v>0</v>
      </c>
      <c r="GN29" s="37">
        <v>0</v>
      </c>
      <c r="GO29" s="37">
        <v>0</v>
      </c>
      <c r="GP29" s="37">
        <v>0</v>
      </c>
      <c r="GQ29" s="37">
        <v>0</v>
      </c>
      <c r="GR29" s="37">
        <v>0</v>
      </c>
      <c r="GS29" s="37">
        <v>0</v>
      </c>
      <c r="GT29" s="37">
        <v>0</v>
      </c>
      <c r="GU29" s="37">
        <v>0</v>
      </c>
      <c r="GV29" s="37">
        <v>0</v>
      </c>
      <c r="GW29" s="37">
        <v>0</v>
      </c>
      <c r="GX29" s="37">
        <v>0</v>
      </c>
      <c r="GY29" s="15">
        <v>0</v>
      </c>
    </row>
    <row r="30" ht="15.75" customHeight="1" spans="1:207">
      <c r="A30" s="10" t="s">
        <v>114</v>
      </c>
      <c r="B30" s="10"/>
      <c r="C30" s="10"/>
      <c r="D30" s="10"/>
      <c r="E30" s="10" t="s">
        <v>115</v>
      </c>
      <c r="F30" s="15">
        <v>614539</v>
      </c>
      <c r="G30" s="34">
        <v>614539</v>
      </c>
      <c r="H30" s="15">
        <v>614539</v>
      </c>
      <c r="I30" s="15">
        <v>0</v>
      </c>
      <c r="J30" s="15">
        <v>0</v>
      </c>
      <c r="K30" s="15">
        <v>614539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614539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35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0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  <c r="FZ30" s="15">
        <v>0</v>
      </c>
      <c r="GA30" s="15">
        <v>0</v>
      </c>
      <c r="GB30" s="15">
        <v>0</v>
      </c>
      <c r="GC30" s="15">
        <v>0</v>
      </c>
      <c r="GD30" s="15">
        <v>0</v>
      </c>
      <c r="GE30" s="15">
        <v>0</v>
      </c>
      <c r="GF30" s="15">
        <v>0</v>
      </c>
      <c r="GG30" s="15">
        <v>0</v>
      </c>
      <c r="GH30" s="15">
        <v>0</v>
      </c>
      <c r="GI30" s="37">
        <v>0</v>
      </c>
      <c r="GJ30" s="37">
        <v>0</v>
      </c>
      <c r="GK30" s="37">
        <v>0</v>
      </c>
      <c r="GL30" s="37">
        <v>0</v>
      </c>
      <c r="GM30" s="37">
        <v>0</v>
      </c>
      <c r="GN30" s="37">
        <v>0</v>
      </c>
      <c r="GO30" s="37">
        <v>0</v>
      </c>
      <c r="GP30" s="37">
        <v>0</v>
      </c>
      <c r="GQ30" s="37">
        <v>0</v>
      </c>
      <c r="GR30" s="37">
        <v>0</v>
      </c>
      <c r="GS30" s="37">
        <v>0</v>
      </c>
      <c r="GT30" s="37">
        <v>0</v>
      </c>
      <c r="GU30" s="37">
        <v>0</v>
      </c>
      <c r="GV30" s="37">
        <v>0</v>
      </c>
      <c r="GW30" s="37">
        <v>0</v>
      </c>
      <c r="GX30" s="37">
        <v>0</v>
      </c>
      <c r="GY30" s="15">
        <v>0</v>
      </c>
    </row>
    <row r="31" ht="15.75" customHeight="1" spans="1:207">
      <c r="A31" s="10"/>
      <c r="B31" s="10" t="s">
        <v>101</v>
      </c>
      <c r="C31" s="10"/>
      <c r="D31" s="10"/>
      <c r="E31" s="10" t="s">
        <v>116</v>
      </c>
      <c r="F31" s="15">
        <v>614539</v>
      </c>
      <c r="G31" s="34">
        <v>614539</v>
      </c>
      <c r="H31" s="15">
        <v>614539</v>
      </c>
      <c r="I31" s="15">
        <v>0</v>
      </c>
      <c r="J31" s="15">
        <v>0</v>
      </c>
      <c r="K31" s="15">
        <v>614539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614539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35">
        <v>0</v>
      </c>
      <c r="BC31" s="15">
        <v>0</v>
      </c>
      <c r="BD31" s="15">
        <v>0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0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0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0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  <c r="FZ31" s="15">
        <v>0</v>
      </c>
      <c r="GA31" s="15">
        <v>0</v>
      </c>
      <c r="GB31" s="15">
        <v>0</v>
      </c>
      <c r="GC31" s="15">
        <v>0</v>
      </c>
      <c r="GD31" s="15">
        <v>0</v>
      </c>
      <c r="GE31" s="15">
        <v>0</v>
      </c>
      <c r="GF31" s="15">
        <v>0</v>
      </c>
      <c r="GG31" s="15">
        <v>0</v>
      </c>
      <c r="GH31" s="15">
        <v>0</v>
      </c>
      <c r="GI31" s="37">
        <v>0</v>
      </c>
      <c r="GJ31" s="37">
        <v>0</v>
      </c>
      <c r="GK31" s="37">
        <v>0</v>
      </c>
      <c r="GL31" s="37">
        <v>0</v>
      </c>
      <c r="GM31" s="37">
        <v>0</v>
      </c>
      <c r="GN31" s="37">
        <v>0</v>
      </c>
      <c r="GO31" s="37">
        <v>0</v>
      </c>
      <c r="GP31" s="37">
        <v>0</v>
      </c>
      <c r="GQ31" s="37">
        <v>0</v>
      </c>
      <c r="GR31" s="37">
        <v>0</v>
      </c>
      <c r="GS31" s="37">
        <v>0</v>
      </c>
      <c r="GT31" s="37">
        <v>0</v>
      </c>
      <c r="GU31" s="37">
        <v>0</v>
      </c>
      <c r="GV31" s="37">
        <v>0</v>
      </c>
      <c r="GW31" s="37">
        <v>0</v>
      </c>
      <c r="GX31" s="37">
        <v>0</v>
      </c>
      <c r="GY31" s="15">
        <v>0</v>
      </c>
    </row>
    <row r="32" ht="15.75" customHeight="1" spans="1:207">
      <c r="A32" s="10"/>
      <c r="B32" s="10"/>
      <c r="C32" s="10" t="s">
        <v>96</v>
      </c>
      <c r="D32" s="10"/>
      <c r="E32" s="10" t="s">
        <v>117</v>
      </c>
      <c r="F32" s="15">
        <v>614539</v>
      </c>
      <c r="G32" s="34">
        <v>614539</v>
      </c>
      <c r="H32" s="15">
        <v>614539</v>
      </c>
      <c r="I32" s="15">
        <v>0</v>
      </c>
      <c r="J32" s="15">
        <v>0</v>
      </c>
      <c r="K32" s="15">
        <v>614539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  <c r="AQ32" s="15">
        <v>0</v>
      </c>
      <c r="AR32" s="15">
        <v>0</v>
      </c>
      <c r="AS32" s="15">
        <v>0</v>
      </c>
      <c r="AT32" s="15">
        <v>614539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35">
        <v>0</v>
      </c>
      <c r="BC32" s="15">
        <v>0</v>
      </c>
      <c r="BD32" s="15">
        <v>0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0</v>
      </c>
      <c r="BQ32" s="15">
        <v>0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0</v>
      </c>
      <c r="CH32" s="15">
        <v>0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0</v>
      </c>
      <c r="DX32" s="15">
        <v>0</v>
      </c>
      <c r="DY32" s="15">
        <v>0</v>
      </c>
      <c r="DZ32" s="15">
        <v>0</v>
      </c>
      <c r="EA32" s="15">
        <v>0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0</v>
      </c>
      <c r="EY32" s="15">
        <v>0</v>
      </c>
      <c r="EZ32" s="15">
        <v>0</v>
      </c>
      <c r="FA32" s="15">
        <v>0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0</v>
      </c>
      <c r="FH32" s="15">
        <v>0</v>
      </c>
      <c r="FI32" s="15">
        <v>0</v>
      </c>
      <c r="FJ32" s="15">
        <v>0</v>
      </c>
      <c r="FK32" s="15">
        <v>0</v>
      </c>
      <c r="FL32" s="15">
        <v>0</v>
      </c>
      <c r="FM32" s="15">
        <v>0</v>
      </c>
      <c r="FN32" s="15">
        <v>0</v>
      </c>
      <c r="FO32" s="15">
        <v>0</v>
      </c>
      <c r="FP32" s="15">
        <v>0</v>
      </c>
      <c r="FQ32" s="15">
        <v>0</v>
      </c>
      <c r="FR32" s="15">
        <v>0</v>
      </c>
      <c r="FS32" s="15">
        <v>0</v>
      </c>
      <c r="FT32" s="15">
        <v>0</v>
      </c>
      <c r="FU32" s="15">
        <v>0</v>
      </c>
      <c r="FV32" s="15">
        <v>0</v>
      </c>
      <c r="FW32" s="15">
        <v>0</v>
      </c>
      <c r="FX32" s="15">
        <v>0</v>
      </c>
      <c r="FY32" s="15">
        <v>0</v>
      </c>
      <c r="FZ32" s="15">
        <v>0</v>
      </c>
      <c r="GA32" s="15">
        <v>0</v>
      </c>
      <c r="GB32" s="15">
        <v>0</v>
      </c>
      <c r="GC32" s="15">
        <v>0</v>
      </c>
      <c r="GD32" s="15">
        <v>0</v>
      </c>
      <c r="GE32" s="15">
        <v>0</v>
      </c>
      <c r="GF32" s="15">
        <v>0</v>
      </c>
      <c r="GG32" s="15">
        <v>0</v>
      </c>
      <c r="GH32" s="15">
        <v>0</v>
      </c>
      <c r="GI32" s="37">
        <v>0</v>
      </c>
      <c r="GJ32" s="37">
        <v>0</v>
      </c>
      <c r="GK32" s="37">
        <v>0</v>
      </c>
      <c r="GL32" s="37">
        <v>0</v>
      </c>
      <c r="GM32" s="37">
        <v>0</v>
      </c>
      <c r="GN32" s="37">
        <v>0</v>
      </c>
      <c r="GO32" s="37">
        <v>0</v>
      </c>
      <c r="GP32" s="37">
        <v>0</v>
      </c>
      <c r="GQ32" s="37">
        <v>0</v>
      </c>
      <c r="GR32" s="37">
        <v>0</v>
      </c>
      <c r="GS32" s="37">
        <v>0</v>
      </c>
      <c r="GT32" s="37">
        <v>0</v>
      </c>
      <c r="GU32" s="37">
        <v>0</v>
      </c>
      <c r="GV32" s="37">
        <v>0</v>
      </c>
      <c r="GW32" s="37">
        <v>0</v>
      </c>
      <c r="GX32" s="37">
        <v>0</v>
      </c>
      <c r="GY32" s="15">
        <v>0</v>
      </c>
    </row>
    <row r="33" ht="15.75" customHeight="1" spans="1:207">
      <c r="A33" s="10" t="s">
        <v>118</v>
      </c>
      <c r="B33" s="10" t="s">
        <v>103</v>
      </c>
      <c r="C33" s="10" t="s">
        <v>100</v>
      </c>
      <c r="D33" s="10" t="s">
        <v>85</v>
      </c>
      <c r="E33" s="10" t="s">
        <v>86</v>
      </c>
      <c r="F33" s="15">
        <v>447724</v>
      </c>
      <c r="G33" s="34">
        <v>447724</v>
      </c>
      <c r="H33" s="15">
        <v>447724</v>
      </c>
      <c r="I33" s="15">
        <v>0</v>
      </c>
      <c r="J33" s="15">
        <v>0</v>
      </c>
      <c r="K33" s="15">
        <v>447724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447724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35">
        <v>0</v>
      </c>
      <c r="BC33" s="15">
        <v>0</v>
      </c>
      <c r="BD33" s="15">
        <v>0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0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0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0</v>
      </c>
      <c r="DV33" s="15">
        <v>0</v>
      </c>
      <c r="DW33" s="15">
        <v>0</v>
      </c>
      <c r="DX33" s="15">
        <v>0</v>
      </c>
      <c r="DY33" s="15">
        <v>0</v>
      </c>
      <c r="DZ33" s="15">
        <v>0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0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0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  <c r="FZ33" s="15">
        <v>0</v>
      </c>
      <c r="GA33" s="15">
        <v>0</v>
      </c>
      <c r="GB33" s="15">
        <v>0</v>
      </c>
      <c r="GC33" s="15">
        <v>0</v>
      </c>
      <c r="GD33" s="15">
        <v>0</v>
      </c>
      <c r="GE33" s="15">
        <v>0</v>
      </c>
      <c r="GF33" s="15">
        <v>0</v>
      </c>
      <c r="GG33" s="15">
        <v>0</v>
      </c>
      <c r="GH33" s="15">
        <v>0</v>
      </c>
      <c r="GI33" s="37">
        <v>0</v>
      </c>
      <c r="GJ33" s="37">
        <v>0</v>
      </c>
      <c r="GK33" s="37">
        <v>0</v>
      </c>
      <c r="GL33" s="37">
        <v>0</v>
      </c>
      <c r="GM33" s="37">
        <v>0</v>
      </c>
      <c r="GN33" s="37">
        <v>0</v>
      </c>
      <c r="GO33" s="37">
        <v>0</v>
      </c>
      <c r="GP33" s="37">
        <v>0</v>
      </c>
      <c r="GQ33" s="37">
        <v>0</v>
      </c>
      <c r="GR33" s="37">
        <v>0</v>
      </c>
      <c r="GS33" s="37">
        <v>0</v>
      </c>
      <c r="GT33" s="37">
        <v>0</v>
      </c>
      <c r="GU33" s="37">
        <v>0</v>
      </c>
      <c r="GV33" s="37">
        <v>0</v>
      </c>
      <c r="GW33" s="37">
        <v>0</v>
      </c>
      <c r="GX33" s="37">
        <v>0</v>
      </c>
      <c r="GY33" s="15">
        <v>0</v>
      </c>
    </row>
    <row r="34" ht="15.75" customHeight="1" spans="1:207">
      <c r="A34" s="10" t="s">
        <v>118</v>
      </c>
      <c r="B34" s="10" t="s">
        <v>103</v>
      </c>
      <c r="C34" s="10" t="s">
        <v>100</v>
      </c>
      <c r="D34" s="10" t="s">
        <v>87</v>
      </c>
      <c r="E34" s="10" t="s">
        <v>88</v>
      </c>
      <c r="F34" s="15">
        <v>166815</v>
      </c>
      <c r="G34" s="34">
        <v>166815</v>
      </c>
      <c r="H34" s="15">
        <v>166815</v>
      </c>
      <c r="I34" s="15">
        <v>0</v>
      </c>
      <c r="J34" s="15">
        <v>0</v>
      </c>
      <c r="K34" s="15">
        <v>166815</v>
      </c>
      <c r="L34" s="15">
        <v>0</v>
      </c>
      <c r="M34" s="15">
        <v>0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166815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35">
        <v>0</v>
      </c>
      <c r="BC34" s="15">
        <v>0</v>
      </c>
      <c r="BD34" s="15">
        <v>0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0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0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  <c r="FZ34" s="15">
        <v>0</v>
      </c>
      <c r="GA34" s="15">
        <v>0</v>
      </c>
      <c r="GB34" s="15">
        <v>0</v>
      </c>
      <c r="GC34" s="15">
        <v>0</v>
      </c>
      <c r="GD34" s="15">
        <v>0</v>
      </c>
      <c r="GE34" s="15">
        <v>0</v>
      </c>
      <c r="GF34" s="15">
        <v>0</v>
      </c>
      <c r="GG34" s="15">
        <v>0</v>
      </c>
      <c r="GH34" s="15">
        <v>0</v>
      </c>
      <c r="GI34" s="37">
        <v>0</v>
      </c>
      <c r="GJ34" s="37">
        <v>0</v>
      </c>
      <c r="GK34" s="37">
        <v>0</v>
      </c>
      <c r="GL34" s="37">
        <v>0</v>
      </c>
      <c r="GM34" s="37">
        <v>0</v>
      </c>
      <c r="GN34" s="37">
        <v>0</v>
      </c>
      <c r="GO34" s="37">
        <v>0</v>
      </c>
      <c r="GP34" s="37">
        <v>0</v>
      </c>
      <c r="GQ34" s="37">
        <v>0</v>
      </c>
      <c r="GR34" s="37">
        <v>0</v>
      </c>
      <c r="GS34" s="37">
        <v>0</v>
      </c>
      <c r="GT34" s="37">
        <v>0</v>
      </c>
      <c r="GU34" s="37">
        <v>0</v>
      </c>
      <c r="GV34" s="37">
        <v>0</v>
      </c>
      <c r="GW34" s="37">
        <v>0</v>
      </c>
      <c r="GX34" s="37">
        <v>0</v>
      </c>
      <c r="GY34" s="15">
        <v>0</v>
      </c>
    </row>
  </sheetData>
  <mergeCells count="227">
    <mergeCell ref="A1:E1"/>
    <mergeCell ref="F1:J1"/>
    <mergeCell ref="K1:BF1"/>
    <mergeCell ref="BG1:DF1"/>
    <mergeCell ref="DG1:FA1"/>
    <mergeCell ref="FB1:FD1"/>
    <mergeCell ref="FE1:FQ1"/>
    <mergeCell ref="FR1:GH1"/>
    <mergeCell ref="GI1:GK1"/>
    <mergeCell ref="GL1:GQ1"/>
    <mergeCell ref="GR1:GT1"/>
    <mergeCell ref="GU1:GY1"/>
    <mergeCell ref="A2:C2"/>
    <mergeCell ref="G2:J2"/>
    <mergeCell ref="L2:O2"/>
    <mergeCell ref="P2:AF2"/>
    <mergeCell ref="AN2:AS2"/>
    <mergeCell ref="AV2:BF2"/>
    <mergeCell ref="BH2:CN2"/>
    <mergeCell ref="CO2:DF2"/>
    <mergeCell ref="DH2:DM2"/>
    <mergeCell ref="DN2:DR2"/>
    <mergeCell ref="DS2:EB2"/>
    <mergeCell ref="EC2:EG2"/>
    <mergeCell ref="EH2:EM2"/>
    <mergeCell ref="EO2:ER2"/>
    <mergeCell ref="ET2:FA2"/>
    <mergeCell ref="G3:I3"/>
    <mergeCell ref="CI3:CN3"/>
    <mergeCell ref="A3:A4"/>
    <mergeCell ref="B3:B4"/>
    <mergeCell ref="C3:C4"/>
    <mergeCell ref="D2:D4"/>
    <mergeCell ref="E2:E4"/>
    <mergeCell ref="F2:F4"/>
    <mergeCell ref="J3:J4"/>
    <mergeCell ref="K2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3:AE4"/>
    <mergeCell ref="AF3:AF4"/>
    <mergeCell ref="AG2:AG4"/>
    <mergeCell ref="AH2:AH4"/>
    <mergeCell ref="AI2:AI4"/>
    <mergeCell ref="AJ2:AJ4"/>
    <mergeCell ref="AK2:AK4"/>
    <mergeCell ref="AL2:AL4"/>
    <mergeCell ref="AM2:AM4"/>
    <mergeCell ref="AN3:AN4"/>
    <mergeCell ref="AO3:AO4"/>
    <mergeCell ref="AP3:AP4"/>
    <mergeCell ref="AQ3:AQ4"/>
    <mergeCell ref="AR3:AR4"/>
    <mergeCell ref="AS3:AS4"/>
    <mergeCell ref="AT2:AT4"/>
    <mergeCell ref="AU2:AU4"/>
    <mergeCell ref="AV3:AV4"/>
    <mergeCell ref="AW3:AW4"/>
    <mergeCell ref="AX3:AX4"/>
    <mergeCell ref="AY3:AY4"/>
    <mergeCell ref="AZ3:AZ4"/>
    <mergeCell ref="BA3:BA4"/>
    <mergeCell ref="BB3:BB4"/>
    <mergeCell ref="BC3:BC4"/>
    <mergeCell ref="BD3:BD4"/>
    <mergeCell ref="BE3:BE4"/>
    <mergeCell ref="BF3:BF4"/>
    <mergeCell ref="BG2:BG4"/>
    <mergeCell ref="BH3:BH4"/>
    <mergeCell ref="BI3:BI4"/>
    <mergeCell ref="BJ3:BJ4"/>
    <mergeCell ref="BK3:BK4"/>
    <mergeCell ref="BL3:BL4"/>
    <mergeCell ref="BM3:BM4"/>
    <mergeCell ref="BN3:BN4"/>
    <mergeCell ref="BO3:BO4"/>
    <mergeCell ref="BP3:BP4"/>
    <mergeCell ref="BQ3:BQ4"/>
    <mergeCell ref="BR3:BR4"/>
    <mergeCell ref="BS3:BS4"/>
    <mergeCell ref="BT3:BT4"/>
    <mergeCell ref="BU3:BU4"/>
    <mergeCell ref="BV3:BV4"/>
    <mergeCell ref="BW3:BW4"/>
    <mergeCell ref="BX3:BX4"/>
    <mergeCell ref="BY3:BY4"/>
    <mergeCell ref="BZ3:BZ4"/>
    <mergeCell ref="CA3:CA4"/>
    <mergeCell ref="CB3:CB4"/>
    <mergeCell ref="CC3:CC4"/>
    <mergeCell ref="CD3:CD4"/>
    <mergeCell ref="CE3:CE4"/>
    <mergeCell ref="CF3:CF4"/>
    <mergeCell ref="CG3:CG4"/>
    <mergeCell ref="CH3:CH4"/>
    <mergeCell ref="CO3:CO4"/>
    <mergeCell ref="CP3:CP4"/>
    <mergeCell ref="CQ3:CQ4"/>
    <mergeCell ref="CR3:CR4"/>
    <mergeCell ref="CS3:CS4"/>
    <mergeCell ref="CT3:CT4"/>
    <mergeCell ref="CU3:CU4"/>
    <mergeCell ref="CV3:CV4"/>
    <mergeCell ref="CW3:CW4"/>
    <mergeCell ref="CX3:CX4"/>
    <mergeCell ref="CY3:CY4"/>
    <mergeCell ref="CZ3:CZ4"/>
    <mergeCell ref="DA3:DA4"/>
    <mergeCell ref="DB3:DB4"/>
    <mergeCell ref="DC3:DC4"/>
    <mergeCell ref="DD3:DD4"/>
    <mergeCell ref="DE3:DE4"/>
    <mergeCell ref="DF3:DF4"/>
    <mergeCell ref="DG2:DG4"/>
    <mergeCell ref="DH3:DH4"/>
    <mergeCell ref="DI3:DI4"/>
    <mergeCell ref="DJ3:DJ4"/>
    <mergeCell ref="DK3:DK4"/>
    <mergeCell ref="DL3:DL4"/>
    <mergeCell ref="DM3:DM4"/>
    <mergeCell ref="DN3:DN4"/>
    <mergeCell ref="DO3:DO4"/>
    <mergeCell ref="DP3:DP4"/>
    <mergeCell ref="DQ3:DQ4"/>
    <mergeCell ref="DR3:DR4"/>
    <mergeCell ref="DS3:DS4"/>
    <mergeCell ref="DT3:DT4"/>
    <mergeCell ref="DU3:DU4"/>
    <mergeCell ref="DV3:DV4"/>
    <mergeCell ref="DW3:DW4"/>
    <mergeCell ref="DX3:DX4"/>
    <mergeCell ref="DY3:DY4"/>
    <mergeCell ref="DZ3:DZ4"/>
    <mergeCell ref="EA3:EA4"/>
    <mergeCell ref="EB3:EB4"/>
    <mergeCell ref="EC3:EC4"/>
    <mergeCell ref="ED3:ED4"/>
    <mergeCell ref="EE3:EE4"/>
    <mergeCell ref="EF3:EF4"/>
    <mergeCell ref="EG3:EG4"/>
    <mergeCell ref="EH3:EH4"/>
    <mergeCell ref="EI3:EI4"/>
    <mergeCell ref="EJ3:EJ4"/>
    <mergeCell ref="EK3:EK4"/>
    <mergeCell ref="EL3:EL4"/>
    <mergeCell ref="EM3:EM4"/>
    <mergeCell ref="EN2:EN4"/>
    <mergeCell ref="EO3:EO4"/>
    <mergeCell ref="EP3:EP4"/>
    <mergeCell ref="EQ3:EQ4"/>
    <mergeCell ref="ER3:ER4"/>
    <mergeCell ref="ES2:ES4"/>
    <mergeCell ref="ET3:ET4"/>
    <mergeCell ref="EU3:EU4"/>
    <mergeCell ref="EV3:EV4"/>
    <mergeCell ref="EW3:EW4"/>
    <mergeCell ref="EX3:EX4"/>
    <mergeCell ref="EY3:EY4"/>
    <mergeCell ref="EZ3:EZ4"/>
    <mergeCell ref="FA3:FA4"/>
    <mergeCell ref="FB2:FB4"/>
    <mergeCell ref="FC2:FC4"/>
    <mergeCell ref="FD2:FD4"/>
    <mergeCell ref="FE2:FE4"/>
    <mergeCell ref="FF2:FF4"/>
    <mergeCell ref="FG2:FG4"/>
    <mergeCell ref="FH2:FH4"/>
    <mergeCell ref="FI2:FI4"/>
    <mergeCell ref="FJ2:FJ4"/>
    <mergeCell ref="FK2:FK4"/>
    <mergeCell ref="FL2:FL4"/>
    <mergeCell ref="FM2:FM4"/>
    <mergeCell ref="FN2:FN4"/>
    <mergeCell ref="FO2:FO4"/>
    <mergeCell ref="FP2:FP4"/>
    <mergeCell ref="FQ2:FQ4"/>
    <mergeCell ref="FR2:FR4"/>
    <mergeCell ref="FS2:FS4"/>
    <mergeCell ref="FT2:FT4"/>
    <mergeCell ref="FU2:FU4"/>
    <mergeCell ref="FV2:FV4"/>
    <mergeCell ref="FW2:FW4"/>
    <mergeCell ref="FX2:FX4"/>
    <mergeCell ref="FY2:FY4"/>
    <mergeCell ref="FZ2:FZ4"/>
    <mergeCell ref="GA2:GA4"/>
    <mergeCell ref="GB2:GB4"/>
    <mergeCell ref="GC2:GC4"/>
    <mergeCell ref="GD2:GD4"/>
    <mergeCell ref="GE2:GE4"/>
    <mergeCell ref="GF2:GF4"/>
    <mergeCell ref="GG2:GG4"/>
    <mergeCell ref="GH2:GH4"/>
    <mergeCell ref="GI2:GI4"/>
    <mergeCell ref="GJ2:GJ4"/>
    <mergeCell ref="GK2:GK4"/>
    <mergeCell ref="GL2:GL4"/>
    <mergeCell ref="GM2:GM4"/>
    <mergeCell ref="GN2:GN4"/>
    <mergeCell ref="GO2:GO4"/>
    <mergeCell ref="GP2:GP4"/>
    <mergeCell ref="GQ2:GQ4"/>
    <mergeCell ref="GR2:GR4"/>
    <mergeCell ref="GS2:GS4"/>
    <mergeCell ref="GT2:GT4"/>
    <mergeCell ref="GU2:GU4"/>
    <mergeCell ref="GV2:GV4"/>
    <mergeCell ref="GW2:GW4"/>
    <mergeCell ref="GX2:GX4"/>
    <mergeCell ref="GY2:GY4"/>
  </mergeCells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&amp;C&amp;"文鼎大标宋简,常规"&amp;18一般公共预算（部门预算）经济分类科目支出预算表&amp;R
单位：元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A33"/>
  <sheetViews>
    <sheetView showGridLines="0" showZeros="0" workbookViewId="0">
      <selection activeCell="H12" sqref="H12"/>
    </sheetView>
  </sheetViews>
  <sheetFormatPr defaultColWidth="6.875" defaultRowHeight="12.75" customHeight="1"/>
  <cols>
    <col min="1" max="1" width="5.25" style="1" customWidth="1"/>
    <col min="2" max="3" width="4.5" style="1" customWidth="1"/>
    <col min="4" max="4" width="7.5" style="1" customWidth="1"/>
    <col min="5" max="5" width="32.125" style="1" customWidth="1"/>
    <col min="6" max="14" width="9" style="1" customWidth="1"/>
    <col min="15" max="17" width="9" style="1" hidden="1" customWidth="1"/>
    <col min="18" max="18" width="9" style="1" customWidth="1"/>
    <col min="19" max="19" width="9" style="1" hidden="1" customWidth="1"/>
    <col min="20" max="20" width="7.125" style="1" customWidth="1"/>
    <col min="21" max="21" width="8.125" style="1" customWidth="1"/>
    <col min="22" max="26" width="9" style="1" hidden="1" customWidth="1"/>
    <col min="27" max="27" width="9" style="1" customWidth="1"/>
    <col min="28" max="28" width="9" style="1" hidden="1" customWidth="1"/>
    <col min="29" max="30" width="9" style="1" customWidth="1"/>
    <col min="31" max="31" width="9" style="1" hidden="1" customWidth="1"/>
    <col min="32" max="32" width="9" style="1" customWidth="1"/>
    <col min="33" max="33" width="9" style="1" hidden="1" customWidth="1"/>
    <col min="34" max="38" width="9" style="1" customWidth="1"/>
    <col min="39" max="45" width="9" style="1" hidden="1" customWidth="1"/>
    <col min="46" max="46" width="6.875" style="1" hidden="1" customWidth="1"/>
    <col min="47" max="48" width="9" style="1" hidden="1" customWidth="1"/>
    <col min="49" max="49" width="6.875" style="1" hidden="1" customWidth="1"/>
    <col min="50" max="50" width="9" style="1" hidden="1" customWidth="1"/>
    <col min="51" max="51" width="6.875" style="1" customWidth="1"/>
    <col min="52" max="57" width="6.875" style="1" hidden="1" customWidth="1"/>
    <col min="58" max="59" width="6.875" style="1" customWidth="1"/>
    <col min="60" max="61" width="6.875" style="1" hidden="1" customWidth="1"/>
    <col min="62" max="63" width="6.875" style="1" customWidth="1"/>
    <col min="64" max="64" width="9.75" style="1" customWidth="1"/>
    <col min="65" max="65" width="13.5" style="1" customWidth="1"/>
    <col min="66" max="66" width="10.375" style="1" customWidth="1"/>
    <col min="67" max="69" width="9" style="1" customWidth="1"/>
    <col min="70" max="70" width="6" style="1" customWidth="1"/>
    <col min="71" max="72" width="9" style="1" hidden="1" customWidth="1"/>
    <col min="73" max="75" width="6" style="1" customWidth="1"/>
    <col min="76" max="76" width="9" style="1" hidden="1" customWidth="1"/>
    <col min="77" max="77" width="9" style="1" customWidth="1"/>
    <col min="78" max="78" width="6.75" style="1" customWidth="1"/>
    <col min="79" max="79" width="9" style="1" hidden="1" customWidth="1"/>
    <col min="80" max="85" width="9" style="1" customWidth="1"/>
    <col min="86" max="87" width="9" style="1" hidden="1" customWidth="1"/>
    <col min="88" max="88" width="9" style="1" customWidth="1"/>
    <col min="89" max="89" width="9" style="1" hidden="1" customWidth="1"/>
    <col min="90" max="90" width="9" style="1" customWidth="1"/>
    <col min="91" max="91" width="9" style="1" hidden="1" customWidth="1"/>
    <col min="92" max="92" width="9" style="1" customWidth="1"/>
    <col min="93" max="94" width="9" style="1" hidden="1" customWidth="1"/>
    <col min="95" max="95" width="9" style="1" customWidth="1"/>
    <col min="96" max="98" width="9" style="1" hidden="1" customWidth="1"/>
    <col min="99" max="100" width="9" style="1" customWidth="1"/>
    <col min="101" max="104" width="6.875" style="1" hidden="1" customWidth="1"/>
    <col min="105" max="105" width="9" style="1" customWidth="1"/>
    <col min="106" max="256" width="6.875" style="1"/>
    <col min="257" max="260" width="9" style="1" customWidth="1"/>
    <col min="261" max="261" width="18.625" style="1" customWidth="1"/>
    <col min="262" max="262" width="13.75" style="1" customWidth="1"/>
    <col min="263" max="263" width="14.25" style="1" customWidth="1"/>
    <col min="264" max="275" width="9" style="1" customWidth="1"/>
    <col min="276" max="276" width="11" style="1" customWidth="1"/>
    <col min="277" max="277" width="11.625" style="1" customWidth="1"/>
    <col min="278" max="301" width="9" style="1" customWidth="1"/>
    <col min="302" max="302" width="6.875" style="1" customWidth="1"/>
    <col min="303" max="304" width="9" style="1" customWidth="1"/>
    <col min="305" max="305" width="6.875" style="1" customWidth="1"/>
    <col min="306" max="306" width="9" style="1" customWidth="1"/>
    <col min="307" max="319" width="6.875" style="1" customWidth="1"/>
    <col min="320" max="320" width="9.75" style="1" customWidth="1"/>
    <col min="321" max="321" width="13.5" style="1" customWidth="1"/>
    <col min="322" max="322" width="10.375" style="1" customWidth="1"/>
    <col min="323" max="356" width="9" style="1" customWidth="1"/>
    <col min="357" max="360" width="6.875" style="1" customWidth="1"/>
    <col min="361" max="361" width="9" style="1" customWidth="1"/>
    <col min="362" max="512" width="6.875" style="1"/>
    <col min="513" max="516" width="9" style="1" customWidth="1"/>
    <col min="517" max="517" width="18.625" style="1" customWidth="1"/>
    <col min="518" max="518" width="13.75" style="1" customWidth="1"/>
    <col min="519" max="519" width="14.25" style="1" customWidth="1"/>
    <col min="520" max="531" width="9" style="1" customWidth="1"/>
    <col min="532" max="532" width="11" style="1" customWidth="1"/>
    <col min="533" max="533" width="11.625" style="1" customWidth="1"/>
    <col min="534" max="557" width="9" style="1" customWidth="1"/>
    <col min="558" max="558" width="6.875" style="1" customWidth="1"/>
    <col min="559" max="560" width="9" style="1" customWidth="1"/>
    <col min="561" max="561" width="6.875" style="1" customWidth="1"/>
    <col min="562" max="562" width="9" style="1" customWidth="1"/>
    <col min="563" max="575" width="6.875" style="1" customWidth="1"/>
    <col min="576" max="576" width="9.75" style="1" customWidth="1"/>
    <col min="577" max="577" width="13.5" style="1" customWidth="1"/>
    <col min="578" max="578" width="10.375" style="1" customWidth="1"/>
    <col min="579" max="612" width="9" style="1" customWidth="1"/>
    <col min="613" max="616" width="6.875" style="1" customWidth="1"/>
    <col min="617" max="617" width="9" style="1" customWidth="1"/>
    <col min="618" max="768" width="6.875" style="1"/>
    <col min="769" max="772" width="9" style="1" customWidth="1"/>
    <col min="773" max="773" width="18.625" style="1" customWidth="1"/>
    <col min="774" max="774" width="13.75" style="1" customWidth="1"/>
    <col min="775" max="775" width="14.25" style="1" customWidth="1"/>
    <col min="776" max="787" width="9" style="1" customWidth="1"/>
    <col min="788" max="788" width="11" style="1" customWidth="1"/>
    <col min="789" max="789" width="11.625" style="1" customWidth="1"/>
    <col min="790" max="813" width="9" style="1" customWidth="1"/>
    <col min="814" max="814" width="6.875" style="1" customWidth="1"/>
    <col min="815" max="816" width="9" style="1" customWidth="1"/>
    <col min="817" max="817" width="6.875" style="1" customWidth="1"/>
    <col min="818" max="818" width="9" style="1" customWidth="1"/>
    <col min="819" max="831" width="6.875" style="1" customWidth="1"/>
    <col min="832" max="832" width="9.75" style="1" customWidth="1"/>
    <col min="833" max="833" width="13.5" style="1" customWidth="1"/>
    <col min="834" max="834" width="10.375" style="1" customWidth="1"/>
    <col min="835" max="868" width="9" style="1" customWidth="1"/>
    <col min="869" max="872" width="6.875" style="1" customWidth="1"/>
    <col min="873" max="873" width="9" style="1" customWidth="1"/>
    <col min="874" max="1024" width="6.875" style="1"/>
    <col min="1025" max="1028" width="9" style="1" customWidth="1"/>
    <col min="1029" max="1029" width="18.625" style="1" customWidth="1"/>
    <col min="1030" max="1030" width="13.75" style="1" customWidth="1"/>
    <col min="1031" max="1031" width="14.25" style="1" customWidth="1"/>
    <col min="1032" max="1043" width="9" style="1" customWidth="1"/>
    <col min="1044" max="1044" width="11" style="1" customWidth="1"/>
    <col min="1045" max="1045" width="11.625" style="1" customWidth="1"/>
    <col min="1046" max="1069" width="9" style="1" customWidth="1"/>
    <col min="1070" max="1070" width="6.875" style="1" customWidth="1"/>
    <col min="1071" max="1072" width="9" style="1" customWidth="1"/>
    <col min="1073" max="1073" width="6.875" style="1" customWidth="1"/>
    <col min="1074" max="1074" width="9" style="1" customWidth="1"/>
    <col min="1075" max="1087" width="6.875" style="1" customWidth="1"/>
    <col min="1088" max="1088" width="9.75" style="1" customWidth="1"/>
    <col min="1089" max="1089" width="13.5" style="1" customWidth="1"/>
    <col min="1090" max="1090" width="10.375" style="1" customWidth="1"/>
    <col min="1091" max="1124" width="9" style="1" customWidth="1"/>
    <col min="1125" max="1128" width="6.875" style="1" customWidth="1"/>
    <col min="1129" max="1129" width="9" style="1" customWidth="1"/>
    <col min="1130" max="1280" width="6.875" style="1"/>
    <col min="1281" max="1284" width="9" style="1" customWidth="1"/>
    <col min="1285" max="1285" width="18.625" style="1" customWidth="1"/>
    <col min="1286" max="1286" width="13.75" style="1" customWidth="1"/>
    <col min="1287" max="1287" width="14.25" style="1" customWidth="1"/>
    <col min="1288" max="1299" width="9" style="1" customWidth="1"/>
    <col min="1300" max="1300" width="11" style="1" customWidth="1"/>
    <col min="1301" max="1301" width="11.625" style="1" customWidth="1"/>
    <col min="1302" max="1325" width="9" style="1" customWidth="1"/>
    <col min="1326" max="1326" width="6.875" style="1" customWidth="1"/>
    <col min="1327" max="1328" width="9" style="1" customWidth="1"/>
    <col min="1329" max="1329" width="6.875" style="1" customWidth="1"/>
    <col min="1330" max="1330" width="9" style="1" customWidth="1"/>
    <col min="1331" max="1343" width="6.875" style="1" customWidth="1"/>
    <col min="1344" max="1344" width="9.75" style="1" customWidth="1"/>
    <col min="1345" max="1345" width="13.5" style="1" customWidth="1"/>
    <col min="1346" max="1346" width="10.375" style="1" customWidth="1"/>
    <col min="1347" max="1380" width="9" style="1" customWidth="1"/>
    <col min="1381" max="1384" width="6.875" style="1" customWidth="1"/>
    <col min="1385" max="1385" width="9" style="1" customWidth="1"/>
    <col min="1386" max="1536" width="6.875" style="1"/>
    <col min="1537" max="1540" width="9" style="1" customWidth="1"/>
    <col min="1541" max="1541" width="18.625" style="1" customWidth="1"/>
    <col min="1542" max="1542" width="13.75" style="1" customWidth="1"/>
    <col min="1543" max="1543" width="14.25" style="1" customWidth="1"/>
    <col min="1544" max="1555" width="9" style="1" customWidth="1"/>
    <col min="1556" max="1556" width="11" style="1" customWidth="1"/>
    <col min="1557" max="1557" width="11.625" style="1" customWidth="1"/>
    <col min="1558" max="1581" width="9" style="1" customWidth="1"/>
    <col min="1582" max="1582" width="6.875" style="1" customWidth="1"/>
    <col min="1583" max="1584" width="9" style="1" customWidth="1"/>
    <col min="1585" max="1585" width="6.875" style="1" customWidth="1"/>
    <col min="1586" max="1586" width="9" style="1" customWidth="1"/>
    <col min="1587" max="1599" width="6.875" style="1" customWidth="1"/>
    <col min="1600" max="1600" width="9.75" style="1" customWidth="1"/>
    <col min="1601" max="1601" width="13.5" style="1" customWidth="1"/>
    <col min="1602" max="1602" width="10.375" style="1" customWidth="1"/>
    <col min="1603" max="1636" width="9" style="1" customWidth="1"/>
    <col min="1637" max="1640" width="6.875" style="1" customWidth="1"/>
    <col min="1641" max="1641" width="9" style="1" customWidth="1"/>
    <col min="1642" max="1792" width="6.875" style="1"/>
    <col min="1793" max="1796" width="9" style="1" customWidth="1"/>
    <col min="1797" max="1797" width="18.625" style="1" customWidth="1"/>
    <col min="1798" max="1798" width="13.75" style="1" customWidth="1"/>
    <col min="1799" max="1799" width="14.25" style="1" customWidth="1"/>
    <col min="1800" max="1811" width="9" style="1" customWidth="1"/>
    <col min="1812" max="1812" width="11" style="1" customWidth="1"/>
    <col min="1813" max="1813" width="11.625" style="1" customWidth="1"/>
    <col min="1814" max="1837" width="9" style="1" customWidth="1"/>
    <col min="1838" max="1838" width="6.875" style="1" customWidth="1"/>
    <col min="1839" max="1840" width="9" style="1" customWidth="1"/>
    <col min="1841" max="1841" width="6.875" style="1" customWidth="1"/>
    <col min="1842" max="1842" width="9" style="1" customWidth="1"/>
    <col min="1843" max="1855" width="6.875" style="1" customWidth="1"/>
    <col min="1856" max="1856" width="9.75" style="1" customWidth="1"/>
    <col min="1857" max="1857" width="13.5" style="1" customWidth="1"/>
    <col min="1858" max="1858" width="10.375" style="1" customWidth="1"/>
    <col min="1859" max="1892" width="9" style="1" customWidth="1"/>
    <col min="1893" max="1896" width="6.875" style="1" customWidth="1"/>
    <col min="1897" max="1897" width="9" style="1" customWidth="1"/>
    <col min="1898" max="2048" width="6.875" style="1"/>
    <col min="2049" max="2052" width="9" style="1" customWidth="1"/>
    <col min="2053" max="2053" width="18.625" style="1" customWidth="1"/>
    <col min="2054" max="2054" width="13.75" style="1" customWidth="1"/>
    <col min="2055" max="2055" width="14.25" style="1" customWidth="1"/>
    <col min="2056" max="2067" width="9" style="1" customWidth="1"/>
    <col min="2068" max="2068" width="11" style="1" customWidth="1"/>
    <col min="2069" max="2069" width="11.625" style="1" customWidth="1"/>
    <col min="2070" max="2093" width="9" style="1" customWidth="1"/>
    <col min="2094" max="2094" width="6.875" style="1" customWidth="1"/>
    <col min="2095" max="2096" width="9" style="1" customWidth="1"/>
    <col min="2097" max="2097" width="6.875" style="1" customWidth="1"/>
    <col min="2098" max="2098" width="9" style="1" customWidth="1"/>
    <col min="2099" max="2111" width="6.875" style="1" customWidth="1"/>
    <col min="2112" max="2112" width="9.75" style="1" customWidth="1"/>
    <col min="2113" max="2113" width="13.5" style="1" customWidth="1"/>
    <col min="2114" max="2114" width="10.375" style="1" customWidth="1"/>
    <col min="2115" max="2148" width="9" style="1" customWidth="1"/>
    <col min="2149" max="2152" width="6.875" style="1" customWidth="1"/>
    <col min="2153" max="2153" width="9" style="1" customWidth="1"/>
    <col min="2154" max="2304" width="6.875" style="1"/>
    <col min="2305" max="2308" width="9" style="1" customWidth="1"/>
    <col min="2309" max="2309" width="18.625" style="1" customWidth="1"/>
    <col min="2310" max="2310" width="13.75" style="1" customWidth="1"/>
    <col min="2311" max="2311" width="14.25" style="1" customWidth="1"/>
    <col min="2312" max="2323" width="9" style="1" customWidth="1"/>
    <col min="2324" max="2324" width="11" style="1" customWidth="1"/>
    <col min="2325" max="2325" width="11.625" style="1" customWidth="1"/>
    <col min="2326" max="2349" width="9" style="1" customWidth="1"/>
    <col min="2350" max="2350" width="6.875" style="1" customWidth="1"/>
    <col min="2351" max="2352" width="9" style="1" customWidth="1"/>
    <col min="2353" max="2353" width="6.875" style="1" customWidth="1"/>
    <col min="2354" max="2354" width="9" style="1" customWidth="1"/>
    <col min="2355" max="2367" width="6.875" style="1" customWidth="1"/>
    <col min="2368" max="2368" width="9.75" style="1" customWidth="1"/>
    <col min="2369" max="2369" width="13.5" style="1" customWidth="1"/>
    <col min="2370" max="2370" width="10.375" style="1" customWidth="1"/>
    <col min="2371" max="2404" width="9" style="1" customWidth="1"/>
    <col min="2405" max="2408" width="6.875" style="1" customWidth="1"/>
    <col min="2409" max="2409" width="9" style="1" customWidth="1"/>
    <col min="2410" max="2560" width="6.875" style="1"/>
    <col min="2561" max="2564" width="9" style="1" customWidth="1"/>
    <col min="2565" max="2565" width="18.625" style="1" customWidth="1"/>
    <col min="2566" max="2566" width="13.75" style="1" customWidth="1"/>
    <col min="2567" max="2567" width="14.25" style="1" customWidth="1"/>
    <col min="2568" max="2579" width="9" style="1" customWidth="1"/>
    <col min="2580" max="2580" width="11" style="1" customWidth="1"/>
    <col min="2581" max="2581" width="11.625" style="1" customWidth="1"/>
    <col min="2582" max="2605" width="9" style="1" customWidth="1"/>
    <col min="2606" max="2606" width="6.875" style="1" customWidth="1"/>
    <col min="2607" max="2608" width="9" style="1" customWidth="1"/>
    <col min="2609" max="2609" width="6.875" style="1" customWidth="1"/>
    <col min="2610" max="2610" width="9" style="1" customWidth="1"/>
    <col min="2611" max="2623" width="6.875" style="1" customWidth="1"/>
    <col min="2624" max="2624" width="9.75" style="1" customWidth="1"/>
    <col min="2625" max="2625" width="13.5" style="1" customWidth="1"/>
    <col min="2626" max="2626" width="10.375" style="1" customWidth="1"/>
    <col min="2627" max="2660" width="9" style="1" customWidth="1"/>
    <col min="2661" max="2664" width="6.875" style="1" customWidth="1"/>
    <col min="2665" max="2665" width="9" style="1" customWidth="1"/>
    <col min="2666" max="2816" width="6.875" style="1"/>
    <col min="2817" max="2820" width="9" style="1" customWidth="1"/>
    <col min="2821" max="2821" width="18.625" style="1" customWidth="1"/>
    <col min="2822" max="2822" width="13.75" style="1" customWidth="1"/>
    <col min="2823" max="2823" width="14.25" style="1" customWidth="1"/>
    <col min="2824" max="2835" width="9" style="1" customWidth="1"/>
    <col min="2836" max="2836" width="11" style="1" customWidth="1"/>
    <col min="2837" max="2837" width="11.625" style="1" customWidth="1"/>
    <col min="2838" max="2861" width="9" style="1" customWidth="1"/>
    <col min="2862" max="2862" width="6.875" style="1" customWidth="1"/>
    <col min="2863" max="2864" width="9" style="1" customWidth="1"/>
    <col min="2865" max="2865" width="6.875" style="1" customWidth="1"/>
    <col min="2866" max="2866" width="9" style="1" customWidth="1"/>
    <col min="2867" max="2879" width="6.875" style="1" customWidth="1"/>
    <col min="2880" max="2880" width="9.75" style="1" customWidth="1"/>
    <col min="2881" max="2881" width="13.5" style="1" customWidth="1"/>
    <col min="2882" max="2882" width="10.375" style="1" customWidth="1"/>
    <col min="2883" max="2916" width="9" style="1" customWidth="1"/>
    <col min="2917" max="2920" width="6.875" style="1" customWidth="1"/>
    <col min="2921" max="2921" width="9" style="1" customWidth="1"/>
    <col min="2922" max="3072" width="6.875" style="1"/>
    <col min="3073" max="3076" width="9" style="1" customWidth="1"/>
    <col min="3077" max="3077" width="18.625" style="1" customWidth="1"/>
    <col min="3078" max="3078" width="13.75" style="1" customWidth="1"/>
    <col min="3079" max="3079" width="14.25" style="1" customWidth="1"/>
    <col min="3080" max="3091" width="9" style="1" customWidth="1"/>
    <col min="3092" max="3092" width="11" style="1" customWidth="1"/>
    <col min="3093" max="3093" width="11.625" style="1" customWidth="1"/>
    <col min="3094" max="3117" width="9" style="1" customWidth="1"/>
    <col min="3118" max="3118" width="6.875" style="1" customWidth="1"/>
    <col min="3119" max="3120" width="9" style="1" customWidth="1"/>
    <col min="3121" max="3121" width="6.875" style="1" customWidth="1"/>
    <col min="3122" max="3122" width="9" style="1" customWidth="1"/>
    <col min="3123" max="3135" width="6.875" style="1" customWidth="1"/>
    <col min="3136" max="3136" width="9.75" style="1" customWidth="1"/>
    <col min="3137" max="3137" width="13.5" style="1" customWidth="1"/>
    <col min="3138" max="3138" width="10.375" style="1" customWidth="1"/>
    <col min="3139" max="3172" width="9" style="1" customWidth="1"/>
    <col min="3173" max="3176" width="6.875" style="1" customWidth="1"/>
    <col min="3177" max="3177" width="9" style="1" customWidth="1"/>
    <col min="3178" max="3328" width="6.875" style="1"/>
    <col min="3329" max="3332" width="9" style="1" customWidth="1"/>
    <col min="3333" max="3333" width="18.625" style="1" customWidth="1"/>
    <col min="3334" max="3334" width="13.75" style="1" customWidth="1"/>
    <col min="3335" max="3335" width="14.25" style="1" customWidth="1"/>
    <col min="3336" max="3347" width="9" style="1" customWidth="1"/>
    <col min="3348" max="3348" width="11" style="1" customWidth="1"/>
    <col min="3349" max="3349" width="11.625" style="1" customWidth="1"/>
    <col min="3350" max="3373" width="9" style="1" customWidth="1"/>
    <col min="3374" max="3374" width="6.875" style="1" customWidth="1"/>
    <col min="3375" max="3376" width="9" style="1" customWidth="1"/>
    <col min="3377" max="3377" width="6.875" style="1" customWidth="1"/>
    <col min="3378" max="3378" width="9" style="1" customWidth="1"/>
    <col min="3379" max="3391" width="6.875" style="1" customWidth="1"/>
    <col min="3392" max="3392" width="9.75" style="1" customWidth="1"/>
    <col min="3393" max="3393" width="13.5" style="1" customWidth="1"/>
    <col min="3394" max="3394" width="10.375" style="1" customWidth="1"/>
    <col min="3395" max="3428" width="9" style="1" customWidth="1"/>
    <col min="3429" max="3432" width="6.875" style="1" customWidth="1"/>
    <col min="3433" max="3433" width="9" style="1" customWidth="1"/>
    <col min="3434" max="3584" width="6.875" style="1"/>
    <col min="3585" max="3588" width="9" style="1" customWidth="1"/>
    <col min="3589" max="3589" width="18.625" style="1" customWidth="1"/>
    <col min="3590" max="3590" width="13.75" style="1" customWidth="1"/>
    <col min="3591" max="3591" width="14.25" style="1" customWidth="1"/>
    <col min="3592" max="3603" width="9" style="1" customWidth="1"/>
    <col min="3604" max="3604" width="11" style="1" customWidth="1"/>
    <col min="3605" max="3605" width="11.625" style="1" customWidth="1"/>
    <col min="3606" max="3629" width="9" style="1" customWidth="1"/>
    <col min="3630" max="3630" width="6.875" style="1" customWidth="1"/>
    <col min="3631" max="3632" width="9" style="1" customWidth="1"/>
    <col min="3633" max="3633" width="6.875" style="1" customWidth="1"/>
    <col min="3634" max="3634" width="9" style="1" customWidth="1"/>
    <col min="3635" max="3647" width="6.875" style="1" customWidth="1"/>
    <col min="3648" max="3648" width="9.75" style="1" customWidth="1"/>
    <col min="3649" max="3649" width="13.5" style="1" customWidth="1"/>
    <col min="3650" max="3650" width="10.375" style="1" customWidth="1"/>
    <col min="3651" max="3684" width="9" style="1" customWidth="1"/>
    <col min="3685" max="3688" width="6.875" style="1" customWidth="1"/>
    <col min="3689" max="3689" width="9" style="1" customWidth="1"/>
    <col min="3690" max="3840" width="6.875" style="1"/>
    <col min="3841" max="3844" width="9" style="1" customWidth="1"/>
    <col min="3845" max="3845" width="18.625" style="1" customWidth="1"/>
    <col min="3846" max="3846" width="13.75" style="1" customWidth="1"/>
    <col min="3847" max="3847" width="14.25" style="1" customWidth="1"/>
    <col min="3848" max="3859" width="9" style="1" customWidth="1"/>
    <col min="3860" max="3860" width="11" style="1" customWidth="1"/>
    <col min="3861" max="3861" width="11.625" style="1" customWidth="1"/>
    <col min="3862" max="3885" width="9" style="1" customWidth="1"/>
    <col min="3886" max="3886" width="6.875" style="1" customWidth="1"/>
    <col min="3887" max="3888" width="9" style="1" customWidth="1"/>
    <col min="3889" max="3889" width="6.875" style="1" customWidth="1"/>
    <col min="3890" max="3890" width="9" style="1" customWidth="1"/>
    <col min="3891" max="3903" width="6.875" style="1" customWidth="1"/>
    <col min="3904" max="3904" width="9.75" style="1" customWidth="1"/>
    <col min="3905" max="3905" width="13.5" style="1" customWidth="1"/>
    <col min="3906" max="3906" width="10.375" style="1" customWidth="1"/>
    <col min="3907" max="3940" width="9" style="1" customWidth="1"/>
    <col min="3941" max="3944" width="6.875" style="1" customWidth="1"/>
    <col min="3945" max="3945" width="9" style="1" customWidth="1"/>
    <col min="3946" max="4096" width="6.875" style="1"/>
    <col min="4097" max="4100" width="9" style="1" customWidth="1"/>
    <col min="4101" max="4101" width="18.625" style="1" customWidth="1"/>
    <col min="4102" max="4102" width="13.75" style="1" customWidth="1"/>
    <col min="4103" max="4103" width="14.25" style="1" customWidth="1"/>
    <col min="4104" max="4115" width="9" style="1" customWidth="1"/>
    <col min="4116" max="4116" width="11" style="1" customWidth="1"/>
    <col min="4117" max="4117" width="11.625" style="1" customWidth="1"/>
    <col min="4118" max="4141" width="9" style="1" customWidth="1"/>
    <col min="4142" max="4142" width="6.875" style="1" customWidth="1"/>
    <col min="4143" max="4144" width="9" style="1" customWidth="1"/>
    <col min="4145" max="4145" width="6.875" style="1" customWidth="1"/>
    <col min="4146" max="4146" width="9" style="1" customWidth="1"/>
    <col min="4147" max="4159" width="6.875" style="1" customWidth="1"/>
    <col min="4160" max="4160" width="9.75" style="1" customWidth="1"/>
    <col min="4161" max="4161" width="13.5" style="1" customWidth="1"/>
    <col min="4162" max="4162" width="10.375" style="1" customWidth="1"/>
    <col min="4163" max="4196" width="9" style="1" customWidth="1"/>
    <col min="4197" max="4200" width="6.875" style="1" customWidth="1"/>
    <col min="4201" max="4201" width="9" style="1" customWidth="1"/>
    <col min="4202" max="4352" width="6.875" style="1"/>
    <col min="4353" max="4356" width="9" style="1" customWidth="1"/>
    <col min="4357" max="4357" width="18.625" style="1" customWidth="1"/>
    <col min="4358" max="4358" width="13.75" style="1" customWidth="1"/>
    <col min="4359" max="4359" width="14.25" style="1" customWidth="1"/>
    <col min="4360" max="4371" width="9" style="1" customWidth="1"/>
    <col min="4372" max="4372" width="11" style="1" customWidth="1"/>
    <col min="4373" max="4373" width="11.625" style="1" customWidth="1"/>
    <col min="4374" max="4397" width="9" style="1" customWidth="1"/>
    <col min="4398" max="4398" width="6.875" style="1" customWidth="1"/>
    <col min="4399" max="4400" width="9" style="1" customWidth="1"/>
    <col min="4401" max="4401" width="6.875" style="1" customWidth="1"/>
    <col min="4402" max="4402" width="9" style="1" customWidth="1"/>
    <col min="4403" max="4415" width="6.875" style="1" customWidth="1"/>
    <col min="4416" max="4416" width="9.75" style="1" customWidth="1"/>
    <col min="4417" max="4417" width="13.5" style="1" customWidth="1"/>
    <col min="4418" max="4418" width="10.375" style="1" customWidth="1"/>
    <col min="4419" max="4452" width="9" style="1" customWidth="1"/>
    <col min="4453" max="4456" width="6.875" style="1" customWidth="1"/>
    <col min="4457" max="4457" width="9" style="1" customWidth="1"/>
    <col min="4458" max="4608" width="6.875" style="1"/>
    <col min="4609" max="4612" width="9" style="1" customWidth="1"/>
    <col min="4613" max="4613" width="18.625" style="1" customWidth="1"/>
    <col min="4614" max="4614" width="13.75" style="1" customWidth="1"/>
    <col min="4615" max="4615" width="14.25" style="1" customWidth="1"/>
    <col min="4616" max="4627" width="9" style="1" customWidth="1"/>
    <col min="4628" max="4628" width="11" style="1" customWidth="1"/>
    <col min="4629" max="4629" width="11.625" style="1" customWidth="1"/>
    <col min="4630" max="4653" width="9" style="1" customWidth="1"/>
    <col min="4654" max="4654" width="6.875" style="1" customWidth="1"/>
    <col min="4655" max="4656" width="9" style="1" customWidth="1"/>
    <col min="4657" max="4657" width="6.875" style="1" customWidth="1"/>
    <col min="4658" max="4658" width="9" style="1" customWidth="1"/>
    <col min="4659" max="4671" width="6.875" style="1" customWidth="1"/>
    <col min="4672" max="4672" width="9.75" style="1" customWidth="1"/>
    <col min="4673" max="4673" width="13.5" style="1" customWidth="1"/>
    <col min="4674" max="4674" width="10.375" style="1" customWidth="1"/>
    <col min="4675" max="4708" width="9" style="1" customWidth="1"/>
    <col min="4709" max="4712" width="6.875" style="1" customWidth="1"/>
    <col min="4713" max="4713" width="9" style="1" customWidth="1"/>
    <col min="4714" max="4864" width="6.875" style="1"/>
    <col min="4865" max="4868" width="9" style="1" customWidth="1"/>
    <col min="4869" max="4869" width="18.625" style="1" customWidth="1"/>
    <col min="4870" max="4870" width="13.75" style="1" customWidth="1"/>
    <col min="4871" max="4871" width="14.25" style="1" customWidth="1"/>
    <col min="4872" max="4883" width="9" style="1" customWidth="1"/>
    <col min="4884" max="4884" width="11" style="1" customWidth="1"/>
    <col min="4885" max="4885" width="11.625" style="1" customWidth="1"/>
    <col min="4886" max="4909" width="9" style="1" customWidth="1"/>
    <col min="4910" max="4910" width="6.875" style="1" customWidth="1"/>
    <col min="4911" max="4912" width="9" style="1" customWidth="1"/>
    <col min="4913" max="4913" width="6.875" style="1" customWidth="1"/>
    <col min="4914" max="4914" width="9" style="1" customWidth="1"/>
    <col min="4915" max="4927" width="6.875" style="1" customWidth="1"/>
    <col min="4928" max="4928" width="9.75" style="1" customWidth="1"/>
    <col min="4929" max="4929" width="13.5" style="1" customWidth="1"/>
    <col min="4930" max="4930" width="10.375" style="1" customWidth="1"/>
    <col min="4931" max="4964" width="9" style="1" customWidth="1"/>
    <col min="4965" max="4968" width="6.875" style="1" customWidth="1"/>
    <col min="4969" max="4969" width="9" style="1" customWidth="1"/>
    <col min="4970" max="5120" width="6.875" style="1"/>
    <col min="5121" max="5124" width="9" style="1" customWidth="1"/>
    <col min="5125" max="5125" width="18.625" style="1" customWidth="1"/>
    <col min="5126" max="5126" width="13.75" style="1" customWidth="1"/>
    <col min="5127" max="5127" width="14.25" style="1" customWidth="1"/>
    <col min="5128" max="5139" width="9" style="1" customWidth="1"/>
    <col min="5140" max="5140" width="11" style="1" customWidth="1"/>
    <col min="5141" max="5141" width="11.625" style="1" customWidth="1"/>
    <col min="5142" max="5165" width="9" style="1" customWidth="1"/>
    <col min="5166" max="5166" width="6.875" style="1" customWidth="1"/>
    <col min="5167" max="5168" width="9" style="1" customWidth="1"/>
    <col min="5169" max="5169" width="6.875" style="1" customWidth="1"/>
    <col min="5170" max="5170" width="9" style="1" customWidth="1"/>
    <col min="5171" max="5183" width="6.875" style="1" customWidth="1"/>
    <col min="5184" max="5184" width="9.75" style="1" customWidth="1"/>
    <col min="5185" max="5185" width="13.5" style="1" customWidth="1"/>
    <col min="5186" max="5186" width="10.375" style="1" customWidth="1"/>
    <col min="5187" max="5220" width="9" style="1" customWidth="1"/>
    <col min="5221" max="5224" width="6.875" style="1" customWidth="1"/>
    <col min="5225" max="5225" width="9" style="1" customWidth="1"/>
    <col min="5226" max="5376" width="6.875" style="1"/>
    <col min="5377" max="5380" width="9" style="1" customWidth="1"/>
    <col min="5381" max="5381" width="18.625" style="1" customWidth="1"/>
    <col min="5382" max="5382" width="13.75" style="1" customWidth="1"/>
    <col min="5383" max="5383" width="14.25" style="1" customWidth="1"/>
    <col min="5384" max="5395" width="9" style="1" customWidth="1"/>
    <col min="5396" max="5396" width="11" style="1" customWidth="1"/>
    <col min="5397" max="5397" width="11.625" style="1" customWidth="1"/>
    <col min="5398" max="5421" width="9" style="1" customWidth="1"/>
    <col min="5422" max="5422" width="6.875" style="1" customWidth="1"/>
    <col min="5423" max="5424" width="9" style="1" customWidth="1"/>
    <col min="5425" max="5425" width="6.875" style="1" customWidth="1"/>
    <col min="5426" max="5426" width="9" style="1" customWidth="1"/>
    <col min="5427" max="5439" width="6.875" style="1" customWidth="1"/>
    <col min="5440" max="5440" width="9.75" style="1" customWidth="1"/>
    <col min="5441" max="5441" width="13.5" style="1" customWidth="1"/>
    <col min="5442" max="5442" width="10.375" style="1" customWidth="1"/>
    <col min="5443" max="5476" width="9" style="1" customWidth="1"/>
    <col min="5477" max="5480" width="6.875" style="1" customWidth="1"/>
    <col min="5481" max="5481" width="9" style="1" customWidth="1"/>
    <col min="5482" max="5632" width="6.875" style="1"/>
    <col min="5633" max="5636" width="9" style="1" customWidth="1"/>
    <col min="5637" max="5637" width="18.625" style="1" customWidth="1"/>
    <col min="5638" max="5638" width="13.75" style="1" customWidth="1"/>
    <col min="5639" max="5639" width="14.25" style="1" customWidth="1"/>
    <col min="5640" max="5651" width="9" style="1" customWidth="1"/>
    <col min="5652" max="5652" width="11" style="1" customWidth="1"/>
    <col min="5653" max="5653" width="11.625" style="1" customWidth="1"/>
    <col min="5654" max="5677" width="9" style="1" customWidth="1"/>
    <col min="5678" max="5678" width="6.875" style="1" customWidth="1"/>
    <col min="5679" max="5680" width="9" style="1" customWidth="1"/>
    <col min="5681" max="5681" width="6.875" style="1" customWidth="1"/>
    <col min="5682" max="5682" width="9" style="1" customWidth="1"/>
    <col min="5683" max="5695" width="6.875" style="1" customWidth="1"/>
    <col min="5696" max="5696" width="9.75" style="1" customWidth="1"/>
    <col min="5697" max="5697" width="13.5" style="1" customWidth="1"/>
    <col min="5698" max="5698" width="10.375" style="1" customWidth="1"/>
    <col min="5699" max="5732" width="9" style="1" customWidth="1"/>
    <col min="5733" max="5736" width="6.875" style="1" customWidth="1"/>
    <col min="5737" max="5737" width="9" style="1" customWidth="1"/>
    <col min="5738" max="5888" width="6.875" style="1"/>
    <col min="5889" max="5892" width="9" style="1" customWidth="1"/>
    <col min="5893" max="5893" width="18.625" style="1" customWidth="1"/>
    <col min="5894" max="5894" width="13.75" style="1" customWidth="1"/>
    <col min="5895" max="5895" width="14.25" style="1" customWidth="1"/>
    <col min="5896" max="5907" width="9" style="1" customWidth="1"/>
    <col min="5908" max="5908" width="11" style="1" customWidth="1"/>
    <col min="5909" max="5909" width="11.625" style="1" customWidth="1"/>
    <col min="5910" max="5933" width="9" style="1" customWidth="1"/>
    <col min="5934" max="5934" width="6.875" style="1" customWidth="1"/>
    <col min="5935" max="5936" width="9" style="1" customWidth="1"/>
    <col min="5937" max="5937" width="6.875" style="1" customWidth="1"/>
    <col min="5938" max="5938" width="9" style="1" customWidth="1"/>
    <col min="5939" max="5951" width="6.875" style="1" customWidth="1"/>
    <col min="5952" max="5952" width="9.75" style="1" customWidth="1"/>
    <col min="5953" max="5953" width="13.5" style="1" customWidth="1"/>
    <col min="5954" max="5954" width="10.375" style="1" customWidth="1"/>
    <col min="5955" max="5988" width="9" style="1" customWidth="1"/>
    <col min="5989" max="5992" width="6.875" style="1" customWidth="1"/>
    <col min="5993" max="5993" width="9" style="1" customWidth="1"/>
    <col min="5994" max="6144" width="6.875" style="1"/>
    <col min="6145" max="6148" width="9" style="1" customWidth="1"/>
    <col min="6149" max="6149" width="18.625" style="1" customWidth="1"/>
    <col min="6150" max="6150" width="13.75" style="1" customWidth="1"/>
    <col min="6151" max="6151" width="14.25" style="1" customWidth="1"/>
    <col min="6152" max="6163" width="9" style="1" customWidth="1"/>
    <col min="6164" max="6164" width="11" style="1" customWidth="1"/>
    <col min="6165" max="6165" width="11.625" style="1" customWidth="1"/>
    <col min="6166" max="6189" width="9" style="1" customWidth="1"/>
    <col min="6190" max="6190" width="6.875" style="1" customWidth="1"/>
    <col min="6191" max="6192" width="9" style="1" customWidth="1"/>
    <col min="6193" max="6193" width="6.875" style="1" customWidth="1"/>
    <col min="6194" max="6194" width="9" style="1" customWidth="1"/>
    <col min="6195" max="6207" width="6.875" style="1" customWidth="1"/>
    <col min="6208" max="6208" width="9.75" style="1" customWidth="1"/>
    <col min="6209" max="6209" width="13.5" style="1" customWidth="1"/>
    <col min="6210" max="6210" width="10.375" style="1" customWidth="1"/>
    <col min="6211" max="6244" width="9" style="1" customWidth="1"/>
    <col min="6245" max="6248" width="6.875" style="1" customWidth="1"/>
    <col min="6249" max="6249" width="9" style="1" customWidth="1"/>
    <col min="6250" max="6400" width="6.875" style="1"/>
    <col min="6401" max="6404" width="9" style="1" customWidth="1"/>
    <col min="6405" max="6405" width="18.625" style="1" customWidth="1"/>
    <col min="6406" max="6406" width="13.75" style="1" customWidth="1"/>
    <col min="6407" max="6407" width="14.25" style="1" customWidth="1"/>
    <col min="6408" max="6419" width="9" style="1" customWidth="1"/>
    <col min="6420" max="6420" width="11" style="1" customWidth="1"/>
    <col min="6421" max="6421" width="11.625" style="1" customWidth="1"/>
    <col min="6422" max="6445" width="9" style="1" customWidth="1"/>
    <col min="6446" max="6446" width="6.875" style="1" customWidth="1"/>
    <col min="6447" max="6448" width="9" style="1" customWidth="1"/>
    <col min="6449" max="6449" width="6.875" style="1" customWidth="1"/>
    <col min="6450" max="6450" width="9" style="1" customWidth="1"/>
    <col min="6451" max="6463" width="6.875" style="1" customWidth="1"/>
    <col min="6464" max="6464" width="9.75" style="1" customWidth="1"/>
    <col min="6465" max="6465" width="13.5" style="1" customWidth="1"/>
    <col min="6466" max="6466" width="10.375" style="1" customWidth="1"/>
    <col min="6467" max="6500" width="9" style="1" customWidth="1"/>
    <col min="6501" max="6504" width="6.875" style="1" customWidth="1"/>
    <col min="6505" max="6505" width="9" style="1" customWidth="1"/>
    <col min="6506" max="6656" width="6.875" style="1"/>
    <col min="6657" max="6660" width="9" style="1" customWidth="1"/>
    <col min="6661" max="6661" width="18.625" style="1" customWidth="1"/>
    <col min="6662" max="6662" width="13.75" style="1" customWidth="1"/>
    <col min="6663" max="6663" width="14.25" style="1" customWidth="1"/>
    <col min="6664" max="6675" width="9" style="1" customWidth="1"/>
    <col min="6676" max="6676" width="11" style="1" customWidth="1"/>
    <col min="6677" max="6677" width="11.625" style="1" customWidth="1"/>
    <col min="6678" max="6701" width="9" style="1" customWidth="1"/>
    <col min="6702" max="6702" width="6.875" style="1" customWidth="1"/>
    <col min="6703" max="6704" width="9" style="1" customWidth="1"/>
    <col min="6705" max="6705" width="6.875" style="1" customWidth="1"/>
    <col min="6706" max="6706" width="9" style="1" customWidth="1"/>
    <col min="6707" max="6719" width="6.875" style="1" customWidth="1"/>
    <col min="6720" max="6720" width="9.75" style="1" customWidth="1"/>
    <col min="6721" max="6721" width="13.5" style="1" customWidth="1"/>
    <col min="6722" max="6722" width="10.375" style="1" customWidth="1"/>
    <col min="6723" max="6756" width="9" style="1" customWidth="1"/>
    <col min="6757" max="6760" width="6.875" style="1" customWidth="1"/>
    <col min="6761" max="6761" width="9" style="1" customWidth="1"/>
    <col min="6762" max="6912" width="6.875" style="1"/>
    <col min="6913" max="6916" width="9" style="1" customWidth="1"/>
    <col min="6917" max="6917" width="18.625" style="1" customWidth="1"/>
    <col min="6918" max="6918" width="13.75" style="1" customWidth="1"/>
    <col min="6919" max="6919" width="14.25" style="1" customWidth="1"/>
    <col min="6920" max="6931" width="9" style="1" customWidth="1"/>
    <col min="6932" max="6932" width="11" style="1" customWidth="1"/>
    <col min="6933" max="6933" width="11.625" style="1" customWidth="1"/>
    <col min="6934" max="6957" width="9" style="1" customWidth="1"/>
    <col min="6958" max="6958" width="6.875" style="1" customWidth="1"/>
    <col min="6959" max="6960" width="9" style="1" customWidth="1"/>
    <col min="6961" max="6961" width="6.875" style="1" customWidth="1"/>
    <col min="6962" max="6962" width="9" style="1" customWidth="1"/>
    <col min="6963" max="6975" width="6.875" style="1" customWidth="1"/>
    <col min="6976" max="6976" width="9.75" style="1" customWidth="1"/>
    <col min="6977" max="6977" width="13.5" style="1" customWidth="1"/>
    <col min="6978" max="6978" width="10.375" style="1" customWidth="1"/>
    <col min="6979" max="7012" width="9" style="1" customWidth="1"/>
    <col min="7013" max="7016" width="6.875" style="1" customWidth="1"/>
    <col min="7017" max="7017" width="9" style="1" customWidth="1"/>
    <col min="7018" max="7168" width="6.875" style="1"/>
    <col min="7169" max="7172" width="9" style="1" customWidth="1"/>
    <col min="7173" max="7173" width="18.625" style="1" customWidth="1"/>
    <col min="7174" max="7174" width="13.75" style="1" customWidth="1"/>
    <col min="7175" max="7175" width="14.25" style="1" customWidth="1"/>
    <col min="7176" max="7187" width="9" style="1" customWidth="1"/>
    <col min="7188" max="7188" width="11" style="1" customWidth="1"/>
    <col min="7189" max="7189" width="11.625" style="1" customWidth="1"/>
    <col min="7190" max="7213" width="9" style="1" customWidth="1"/>
    <col min="7214" max="7214" width="6.875" style="1" customWidth="1"/>
    <col min="7215" max="7216" width="9" style="1" customWidth="1"/>
    <col min="7217" max="7217" width="6.875" style="1" customWidth="1"/>
    <col min="7218" max="7218" width="9" style="1" customWidth="1"/>
    <col min="7219" max="7231" width="6.875" style="1" customWidth="1"/>
    <col min="7232" max="7232" width="9.75" style="1" customWidth="1"/>
    <col min="7233" max="7233" width="13.5" style="1" customWidth="1"/>
    <col min="7234" max="7234" width="10.375" style="1" customWidth="1"/>
    <col min="7235" max="7268" width="9" style="1" customWidth="1"/>
    <col min="7269" max="7272" width="6.875" style="1" customWidth="1"/>
    <col min="7273" max="7273" width="9" style="1" customWidth="1"/>
    <col min="7274" max="7424" width="6.875" style="1"/>
    <col min="7425" max="7428" width="9" style="1" customWidth="1"/>
    <col min="7429" max="7429" width="18.625" style="1" customWidth="1"/>
    <col min="7430" max="7430" width="13.75" style="1" customWidth="1"/>
    <col min="7431" max="7431" width="14.25" style="1" customWidth="1"/>
    <col min="7432" max="7443" width="9" style="1" customWidth="1"/>
    <col min="7444" max="7444" width="11" style="1" customWidth="1"/>
    <col min="7445" max="7445" width="11.625" style="1" customWidth="1"/>
    <col min="7446" max="7469" width="9" style="1" customWidth="1"/>
    <col min="7470" max="7470" width="6.875" style="1" customWidth="1"/>
    <col min="7471" max="7472" width="9" style="1" customWidth="1"/>
    <col min="7473" max="7473" width="6.875" style="1" customWidth="1"/>
    <col min="7474" max="7474" width="9" style="1" customWidth="1"/>
    <col min="7475" max="7487" width="6.875" style="1" customWidth="1"/>
    <col min="7488" max="7488" width="9.75" style="1" customWidth="1"/>
    <col min="7489" max="7489" width="13.5" style="1" customWidth="1"/>
    <col min="7490" max="7490" width="10.375" style="1" customWidth="1"/>
    <col min="7491" max="7524" width="9" style="1" customWidth="1"/>
    <col min="7525" max="7528" width="6.875" style="1" customWidth="1"/>
    <col min="7529" max="7529" width="9" style="1" customWidth="1"/>
    <col min="7530" max="7680" width="6.875" style="1"/>
    <col min="7681" max="7684" width="9" style="1" customWidth="1"/>
    <col min="7685" max="7685" width="18.625" style="1" customWidth="1"/>
    <col min="7686" max="7686" width="13.75" style="1" customWidth="1"/>
    <col min="7687" max="7687" width="14.25" style="1" customWidth="1"/>
    <col min="7688" max="7699" width="9" style="1" customWidth="1"/>
    <col min="7700" max="7700" width="11" style="1" customWidth="1"/>
    <col min="7701" max="7701" width="11.625" style="1" customWidth="1"/>
    <col min="7702" max="7725" width="9" style="1" customWidth="1"/>
    <col min="7726" max="7726" width="6.875" style="1" customWidth="1"/>
    <col min="7727" max="7728" width="9" style="1" customWidth="1"/>
    <col min="7729" max="7729" width="6.875" style="1" customWidth="1"/>
    <col min="7730" max="7730" width="9" style="1" customWidth="1"/>
    <col min="7731" max="7743" width="6.875" style="1" customWidth="1"/>
    <col min="7744" max="7744" width="9.75" style="1" customWidth="1"/>
    <col min="7745" max="7745" width="13.5" style="1" customWidth="1"/>
    <col min="7746" max="7746" width="10.375" style="1" customWidth="1"/>
    <col min="7747" max="7780" width="9" style="1" customWidth="1"/>
    <col min="7781" max="7784" width="6.875" style="1" customWidth="1"/>
    <col min="7785" max="7785" width="9" style="1" customWidth="1"/>
    <col min="7786" max="7936" width="6.875" style="1"/>
    <col min="7937" max="7940" width="9" style="1" customWidth="1"/>
    <col min="7941" max="7941" width="18.625" style="1" customWidth="1"/>
    <col min="7942" max="7942" width="13.75" style="1" customWidth="1"/>
    <col min="7943" max="7943" width="14.25" style="1" customWidth="1"/>
    <col min="7944" max="7955" width="9" style="1" customWidth="1"/>
    <col min="7956" max="7956" width="11" style="1" customWidth="1"/>
    <col min="7957" max="7957" width="11.625" style="1" customWidth="1"/>
    <col min="7958" max="7981" width="9" style="1" customWidth="1"/>
    <col min="7982" max="7982" width="6.875" style="1" customWidth="1"/>
    <col min="7983" max="7984" width="9" style="1" customWidth="1"/>
    <col min="7985" max="7985" width="6.875" style="1" customWidth="1"/>
    <col min="7986" max="7986" width="9" style="1" customWidth="1"/>
    <col min="7987" max="7999" width="6.875" style="1" customWidth="1"/>
    <col min="8000" max="8000" width="9.75" style="1" customWidth="1"/>
    <col min="8001" max="8001" width="13.5" style="1" customWidth="1"/>
    <col min="8002" max="8002" width="10.375" style="1" customWidth="1"/>
    <col min="8003" max="8036" width="9" style="1" customWidth="1"/>
    <col min="8037" max="8040" width="6.875" style="1" customWidth="1"/>
    <col min="8041" max="8041" width="9" style="1" customWidth="1"/>
    <col min="8042" max="8192" width="6.875" style="1"/>
    <col min="8193" max="8196" width="9" style="1" customWidth="1"/>
    <col min="8197" max="8197" width="18.625" style="1" customWidth="1"/>
    <col min="8198" max="8198" width="13.75" style="1" customWidth="1"/>
    <col min="8199" max="8199" width="14.25" style="1" customWidth="1"/>
    <col min="8200" max="8211" width="9" style="1" customWidth="1"/>
    <col min="8212" max="8212" width="11" style="1" customWidth="1"/>
    <col min="8213" max="8213" width="11.625" style="1" customWidth="1"/>
    <col min="8214" max="8237" width="9" style="1" customWidth="1"/>
    <col min="8238" max="8238" width="6.875" style="1" customWidth="1"/>
    <col min="8239" max="8240" width="9" style="1" customWidth="1"/>
    <col min="8241" max="8241" width="6.875" style="1" customWidth="1"/>
    <col min="8242" max="8242" width="9" style="1" customWidth="1"/>
    <col min="8243" max="8255" width="6.875" style="1" customWidth="1"/>
    <col min="8256" max="8256" width="9.75" style="1" customWidth="1"/>
    <col min="8257" max="8257" width="13.5" style="1" customWidth="1"/>
    <col min="8258" max="8258" width="10.375" style="1" customWidth="1"/>
    <col min="8259" max="8292" width="9" style="1" customWidth="1"/>
    <col min="8293" max="8296" width="6.875" style="1" customWidth="1"/>
    <col min="8297" max="8297" width="9" style="1" customWidth="1"/>
    <col min="8298" max="8448" width="6.875" style="1"/>
    <col min="8449" max="8452" width="9" style="1" customWidth="1"/>
    <col min="8453" max="8453" width="18.625" style="1" customWidth="1"/>
    <col min="8454" max="8454" width="13.75" style="1" customWidth="1"/>
    <col min="8455" max="8455" width="14.25" style="1" customWidth="1"/>
    <col min="8456" max="8467" width="9" style="1" customWidth="1"/>
    <col min="8468" max="8468" width="11" style="1" customWidth="1"/>
    <col min="8469" max="8469" width="11.625" style="1" customWidth="1"/>
    <col min="8470" max="8493" width="9" style="1" customWidth="1"/>
    <col min="8494" max="8494" width="6.875" style="1" customWidth="1"/>
    <col min="8495" max="8496" width="9" style="1" customWidth="1"/>
    <col min="8497" max="8497" width="6.875" style="1" customWidth="1"/>
    <col min="8498" max="8498" width="9" style="1" customWidth="1"/>
    <col min="8499" max="8511" width="6.875" style="1" customWidth="1"/>
    <col min="8512" max="8512" width="9.75" style="1" customWidth="1"/>
    <col min="8513" max="8513" width="13.5" style="1" customWidth="1"/>
    <col min="8514" max="8514" width="10.375" style="1" customWidth="1"/>
    <col min="8515" max="8548" width="9" style="1" customWidth="1"/>
    <col min="8549" max="8552" width="6.875" style="1" customWidth="1"/>
    <col min="8553" max="8553" width="9" style="1" customWidth="1"/>
    <col min="8554" max="8704" width="6.875" style="1"/>
    <col min="8705" max="8708" width="9" style="1" customWidth="1"/>
    <col min="8709" max="8709" width="18.625" style="1" customWidth="1"/>
    <col min="8710" max="8710" width="13.75" style="1" customWidth="1"/>
    <col min="8711" max="8711" width="14.25" style="1" customWidth="1"/>
    <col min="8712" max="8723" width="9" style="1" customWidth="1"/>
    <col min="8724" max="8724" width="11" style="1" customWidth="1"/>
    <col min="8725" max="8725" width="11.625" style="1" customWidth="1"/>
    <col min="8726" max="8749" width="9" style="1" customWidth="1"/>
    <col min="8750" max="8750" width="6.875" style="1" customWidth="1"/>
    <col min="8751" max="8752" width="9" style="1" customWidth="1"/>
    <col min="8753" max="8753" width="6.875" style="1" customWidth="1"/>
    <col min="8754" max="8754" width="9" style="1" customWidth="1"/>
    <col min="8755" max="8767" width="6.875" style="1" customWidth="1"/>
    <col min="8768" max="8768" width="9.75" style="1" customWidth="1"/>
    <col min="8769" max="8769" width="13.5" style="1" customWidth="1"/>
    <col min="8770" max="8770" width="10.375" style="1" customWidth="1"/>
    <col min="8771" max="8804" width="9" style="1" customWidth="1"/>
    <col min="8805" max="8808" width="6.875" style="1" customWidth="1"/>
    <col min="8809" max="8809" width="9" style="1" customWidth="1"/>
    <col min="8810" max="8960" width="6.875" style="1"/>
    <col min="8961" max="8964" width="9" style="1" customWidth="1"/>
    <col min="8965" max="8965" width="18.625" style="1" customWidth="1"/>
    <col min="8966" max="8966" width="13.75" style="1" customWidth="1"/>
    <col min="8967" max="8967" width="14.25" style="1" customWidth="1"/>
    <col min="8968" max="8979" width="9" style="1" customWidth="1"/>
    <col min="8980" max="8980" width="11" style="1" customWidth="1"/>
    <col min="8981" max="8981" width="11.625" style="1" customWidth="1"/>
    <col min="8982" max="9005" width="9" style="1" customWidth="1"/>
    <col min="9006" max="9006" width="6.875" style="1" customWidth="1"/>
    <col min="9007" max="9008" width="9" style="1" customWidth="1"/>
    <col min="9009" max="9009" width="6.875" style="1" customWidth="1"/>
    <col min="9010" max="9010" width="9" style="1" customWidth="1"/>
    <col min="9011" max="9023" width="6.875" style="1" customWidth="1"/>
    <col min="9024" max="9024" width="9.75" style="1" customWidth="1"/>
    <col min="9025" max="9025" width="13.5" style="1" customWidth="1"/>
    <col min="9026" max="9026" width="10.375" style="1" customWidth="1"/>
    <col min="9027" max="9060" width="9" style="1" customWidth="1"/>
    <col min="9061" max="9064" width="6.875" style="1" customWidth="1"/>
    <col min="9065" max="9065" width="9" style="1" customWidth="1"/>
    <col min="9066" max="9216" width="6.875" style="1"/>
    <col min="9217" max="9220" width="9" style="1" customWidth="1"/>
    <col min="9221" max="9221" width="18.625" style="1" customWidth="1"/>
    <col min="9222" max="9222" width="13.75" style="1" customWidth="1"/>
    <col min="9223" max="9223" width="14.25" style="1" customWidth="1"/>
    <col min="9224" max="9235" width="9" style="1" customWidth="1"/>
    <col min="9236" max="9236" width="11" style="1" customWidth="1"/>
    <col min="9237" max="9237" width="11.625" style="1" customWidth="1"/>
    <col min="9238" max="9261" width="9" style="1" customWidth="1"/>
    <col min="9262" max="9262" width="6.875" style="1" customWidth="1"/>
    <col min="9263" max="9264" width="9" style="1" customWidth="1"/>
    <col min="9265" max="9265" width="6.875" style="1" customWidth="1"/>
    <col min="9266" max="9266" width="9" style="1" customWidth="1"/>
    <col min="9267" max="9279" width="6.875" style="1" customWidth="1"/>
    <col min="9280" max="9280" width="9.75" style="1" customWidth="1"/>
    <col min="9281" max="9281" width="13.5" style="1" customWidth="1"/>
    <col min="9282" max="9282" width="10.375" style="1" customWidth="1"/>
    <col min="9283" max="9316" width="9" style="1" customWidth="1"/>
    <col min="9317" max="9320" width="6.875" style="1" customWidth="1"/>
    <col min="9321" max="9321" width="9" style="1" customWidth="1"/>
    <col min="9322" max="9472" width="6.875" style="1"/>
    <col min="9473" max="9476" width="9" style="1" customWidth="1"/>
    <col min="9477" max="9477" width="18.625" style="1" customWidth="1"/>
    <col min="9478" max="9478" width="13.75" style="1" customWidth="1"/>
    <col min="9479" max="9479" width="14.25" style="1" customWidth="1"/>
    <col min="9480" max="9491" width="9" style="1" customWidth="1"/>
    <col min="9492" max="9492" width="11" style="1" customWidth="1"/>
    <col min="9493" max="9493" width="11.625" style="1" customWidth="1"/>
    <col min="9494" max="9517" width="9" style="1" customWidth="1"/>
    <col min="9518" max="9518" width="6.875" style="1" customWidth="1"/>
    <col min="9519" max="9520" width="9" style="1" customWidth="1"/>
    <col min="9521" max="9521" width="6.875" style="1" customWidth="1"/>
    <col min="9522" max="9522" width="9" style="1" customWidth="1"/>
    <col min="9523" max="9535" width="6.875" style="1" customWidth="1"/>
    <col min="9536" max="9536" width="9.75" style="1" customWidth="1"/>
    <col min="9537" max="9537" width="13.5" style="1" customWidth="1"/>
    <col min="9538" max="9538" width="10.375" style="1" customWidth="1"/>
    <col min="9539" max="9572" width="9" style="1" customWidth="1"/>
    <col min="9573" max="9576" width="6.875" style="1" customWidth="1"/>
    <col min="9577" max="9577" width="9" style="1" customWidth="1"/>
    <col min="9578" max="9728" width="6.875" style="1"/>
    <col min="9729" max="9732" width="9" style="1" customWidth="1"/>
    <col min="9733" max="9733" width="18.625" style="1" customWidth="1"/>
    <col min="9734" max="9734" width="13.75" style="1" customWidth="1"/>
    <col min="9735" max="9735" width="14.25" style="1" customWidth="1"/>
    <col min="9736" max="9747" width="9" style="1" customWidth="1"/>
    <col min="9748" max="9748" width="11" style="1" customWidth="1"/>
    <col min="9749" max="9749" width="11.625" style="1" customWidth="1"/>
    <col min="9750" max="9773" width="9" style="1" customWidth="1"/>
    <col min="9774" max="9774" width="6.875" style="1" customWidth="1"/>
    <col min="9775" max="9776" width="9" style="1" customWidth="1"/>
    <col min="9777" max="9777" width="6.875" style="1" customWidth="1"/>
    <col min="9778" max="9778" width="9" style="1" customWidth="1"/>
    <col min="9779" max="9791" width="6.875" style="1" customWidth="1"/>
    <col min="9792" max="9792" width="9.75" style="1" customWidth="1"/>
    <col min="9793" max="9793" width="13.5" style="1" customWidth="1"/>
    <col min="9794" max="9794" width="10.375" style="1" customWidth="1"/>
    <col min="9795" max="9828" width="9" style="1" customWidth="1"/>
    <col min="9829" max="9832" width="6.875" style="1" customWidth="1"/>
    <col min="9833" max="9833" width="9" style="1" customWidth="1"/>
    <col min="9834" max="9984" width="6.875" style="1"/>
    <col min="9985" max="9988" width="9" style="1" customWidth="1"/>
    <col min="9989" max="9989" width="18.625" style="1" customWidth="1"/>
    <col min="9990" max="9990" width="13.75" style="1" customWidth="1"/>
    <col min="9991" max="9991" width="14.25" style="1" customWidth="1"/>
    <col min="9992" max="10003" width="9" style="1" customWidth="1"/>
    <col min="10004" max="10004" width="11" style="1" customWidth="1"/>
    <col min="10005" max="10005" width="11.625" style="1" customWidth="1"/>
    <col min="10006" max="10029" width="9" style="1" customWidth="1"/>
    <col min="10030" max="10030" width="6.875" style="1" customWidth="1"/>
    <col min="10031" max="10032" width="9" style="1" customWidth="1"/>
    <col min="10033" max="10033" width="6.875" style="1" customWidth="1"/>
    <col min="10034" max="10034" width="9" style="1" customWidth="1"/>
    <col min="10035" max="10047" width="6.875" style="1" customWidth="1"/>
    <col min="10048" max="10048" width="9.75" style="1" customWidth="1"/>
    <col min="10049" max="10049" width="13.5" style="1" customWidth="1"/>
    <col min="10050" max="10050" width="10.375" style="1" customWidth="1"/>
    <col min="10051" max="10084" width="9" style="1" customWidth="1"/>
    <col min="10085" max="10088" width="6.875" style="1" customWidth="1"/>
    <col min="10089" max="10089" width="9" style="1" customWidth="1"/>
    <col min="10090" max="10240" width="6.875" style="1"/>
    <col min="10241" max="10244" width="9" style="1" customWidth="1"/>
    <col min="10245" max="10245" width="18.625" style="1" customWidth="1"/>
    <col min="10246" max="10246" width="13.75" style="1" customWidth="1"/>
    <col min="10247" max="10247" width="14.25" style="1" customWidth="1"/>
    <col min="10248" max="10259" width="9" style="1" customWidth="1"/>
    <col min="10260" max="10260" width="11" style="1" customWidth="1"/>
    <col min="10261" max="10261" width="11.625" style="1" customWidth="1"/>
    <col min="10262" max="10285" width="9" style="1" customWidth="1"/>
    <col min="10286" max="10286" width="6.875" style="1" customWidth="1"/>
    <col min="10287" max="10288" width="9" style="1" customWidth="1"/>
    <col min="10289" max="10289" width="6.875" style="1" customWidth="1"/>
    <col min="10290" max="10290" width="9" style="1" customWidth="1"/>
    <col min="10291" max="10303" width="6.875" style="1" customWidth="1"/>
    <col min="10304" max="10304" width="9.75" style="1" customWidth="1"/>
    <col min="10305" max="10305" width="13.5" style="1" customWidth="1"/>
    <col min="10306" max="10306" width="10.375" style="1" customWidth="1"/>
    <col min="10307" max="10340" width="9" style="1" customWidth="1"/>
    <col min="10341" max="10344" width="6.875" style="1" customWidth="1"/>
    <col min="10345" max="10345" width="9" style="1" customWidth="1"/>
    <col min="10346" max="10496" width="6.875" style="1"/>
    <col min="10497" max="10500" width="9" style="1" customWidth="1"/>
    <col min="10501" max="10501" width="18.625" style="1" customWidth="1"/>
    <col min="10502" max="10502" width="13.75" style="1" customWidth="1"/>
    <col min="10503" max="10503" width="14.25" style="1" customWidth="1"/>
    <col min="10504" max="10515" width="9" style="1" customWidth="1"/>
    <col min="10516" max="10516" width="11" style="1" customWidth="1"/>
    <col min="10517" max="10517" width="11.625" style="1" customWidth="1"/>
    <col min="10518" max="10541" width="9" style="1" customWidth="1"/>
    <col min="10542" max="10542" width="6.875" style="1" customWidth="1"/>
    <col min="10543" max="10544" width="9" style="1" customWidth="1"/>
    <col min="10545" max="10545" width="6.875" style="1" customWidth="1"/>
    <col min="10546" max="10546" width="9" style="1" customWidth="1"/>
    <col min="10547" max="10559" width="6.875" style="1" customWidth="1"/>
    <col min="10560" max="10560" width="9.75" style="1" customWidth="1"/>
    <col min="10561" max="10561" width="13.5" style="1" customWidth="1"/>
    <col min="10562" max="10562" width="10.375" style="1" customWidth="1"/>
    <col min="10563" max="10596" width="9" style="1" customWidth="1"/>
    <col min="10597" max="10600" width="6.875" style="1" customWidth="1"/>
    <col min="10601" max="10601" width="9" style="1" customWidth="1"/>
    <col min="10602" max="10752" width="6.875" style="1"/>
    <col min="10753" max="10756" width="9" style="1" customWidth="1"/>
    <col min="10757" max="10757" width="18.625" style="1" customWidth="1"/>
    <col min="10758" max="10758" width="13.75" style="1" customWidth="1"/>
    <col min="10759" max="10759" width="14.25" style="1" customWidth="1"/>
    <col min="10760" max="10771" width="9" style="1" customWidth="1"/>
    <col min="10772" max="10772" width="11" style="1" customWidth="1"/>
    <col min="10773" max="10773" width="11.625" style="1" customWidth="1"/>
    <col min="10774" max="10797" width="9" style="1" customWidth="1"/>
    <col min="10798" max="10798" width="6.875" style="1" customWidth="1"/>
    <col min="10799" max="10800" width="9" style="1" customWidth="1"/>
    <col min="10801" max="10801" width="6.875" style="1" customWidth="1"/>
    <col min="10802" max="10802" width="9" style="1" customWidth="1"/>
    <col min="10803" max="10815" width="6.875" style="1" customWidth="1"/>
    <col min="10816" max="10816" width="9.75" style="1" customWidth="1"/>
    <col min="10817" max="10817" width="13.5" style="1" customWidth="1"/>
    <col min="10818" max="10818" width="10.375" style="1" customWidth="1"/>
    <col min="10819" max="10852" width="9" style="1" customWidth="1"/>
    <col min="10853" max="10856" width="6.875" style="1" customWidth="1"/>
    <col min="10857" max="10857" width="9" style="1" customWidth="1"/>
    <col min="10858" max="11008" width="6.875" style="1"/>
    <col min="11009" max="11012" width="9" style="1" customWidth="1"/>
    <col min="11013" max="11013" width="18.625" style="1" customWidth="1"/>
    <col min="11014" max="11014" width="13.75" style="1" customWidth="1"/>
    <col min="11015" max="11015" width="14.25" style="1" customWidth="1"/>
    <col min="11016" max="11027" width="9" style="1" customWidth="1"/>
    <col min="11028" max="11028" width="11" style="1" customWidth="1"/>
    <col min="11029" max="11029" width="11.625" style="1" customWidth="1"/>
    <col min="11030" max="11053" width="9" style="1" customWidth="1"/>
    <col min="11054" max="11054" width="6.875" style="1" customWidth="1"/>
    <col min="11055" max="11056" width="9" style="1" customWidth="1"/>
    <col min="11057" max="11057" width="6.875" style="1" customWidth="1"/>
    <col min="11058" max="11058" width="9" style="1" customWidth="1"/>
    <col min="11059" max="11071" width="6.875" style="1" customWidth="1"/>
    <col min="11072" max="11072" width="9.75" style="1" customWidth="1"/>
    <col min="11073" max="11073" width="13.5" style="1" customWidth="1"/>
    <col min="11074" max="11074" width="10.375" style="1" customWidth="1"/>
    <col min="11075" max="11108" width="9" style="1" customWidth="1"/>
    <col min="11109" max="11112" width="6.875" style="1" customWidth="1"/>
    <col min="11113" max="11113" width="9" style="1" customWidth="1"/>
    <col min="11114" max="11264" width="6.875" style="1"/>
    <col min="11265" max="11268" width="9" style="1" customWidth="1"/>
    <col min="11269" max="11269" width="18.625" style="1" customWidth="1"/>
    <col min="11270" max="11270" width="13.75" style="1" customWidth="1"/>
    <col min="11271" max="11271" width="14.25" style="1" customWidth="1"/>
    <col min="11272" max="11283" width="9" style="1" customWidth="1"/>
    <col min="11284" max="11284" width="11" style="1" customWidth="1"/>
    <col min="11285" max="11285" width="11.625" style="1" customWidth="1"/>
    <col min="11286" max="11309" width="9" style="1" customWidth="1"/>
    <col min="11310" max="11310" width="6.875" style="1" customWidth="1"/>
    <col min="11311" max="11312" width="9" style="1" customWidth="1"/>
    <col min="11313" max="11313" width="6.875" style="1" customWidth="1"/>
    <col min="11314" max="11314" width="9" style="1" customWidth="1"/>
    <col min="11315" max="11327" width="6.875" style="1" customWidth="1"/>
    <col min="11328" max="11328" width="9.75" style="1" customWidth="1"/>
    <col min="11329" max="11329" width="13.5" style="1" customWidth="1"/>
    <col min="11330" max="11330" width="10.375" style="1" customWidth="1"/>
    <col min="11331" max="11364" width="9" style="1" customWidth="1"/>
    <col min="11365" max="11368" width="6.875" style="1" customWidth="1"/>
    <col min="11369" max="11369" width="9" style="1" customWidth="1"/>
    <col min="11370" max="11520" width="6.875" style="1"/>
    <col min="11521" max="11524" width="9" style="1" customWidth="1"/>
    <col min="11525" max="11525" width="18.625" style="1" customWidth="1"/>
    <col min="11526" max="11526" width="13.75" style="1" customWidth="1"/>
    <col min="11527" max="11527" width="14.25" style="1" customWidth="1"/>
    <col min="11528" max="11539" width="9" style="1" customWidth="1"/>
    <col min="11540" max="11540" width="11" style="1" customWidth="1"/>
    <col min="11541" max="11541" width="11.625" style="1" customWidth="1"/>
    <col min="11542" max="11565" width="9" style="1" customWidth="1"/>
    <col min="11566" max="11566" width="6.875" style="1" customWidth="1"/>
    <col min="11567" max="11568" width="9" style="1" customWidth="1"/>
    <col min="11569" max="11569" width="6.875" style="1" customWidth="1"/>
    <col min="11570" max="11570" width="9" style="1" customWidth="1"/>
    <col min="11571" max="11583" width="6.875" style="1" customWidth="1"/>
    <col min="11584" max="11584" width="9.75" style="1" customWidth="1"/>
    <col min="11585" max="11585" width="13.5" style="1" customWidth="1"/>
    <col min="11586" max="11586" width="10.375" style="1" customWidth="1"/>
    <col min="11587" max="11620" width="9" style="1" customWidth="1"/>
    <col min="11621" max="11624" width="6.875" style="1" customWidth="1"/>
    <col min="11625" max="11625" width="9" style="1" customWidth="1"/>
    <col min="11626" max="11776" width="6.875" style="1"/>
    <col min="11777" max="11780" width="9" style="1" customWidth="1"/>
    <col min="11781" max="11781" width="18.625" style="1" customWidth="1"/>
    <col min="11782" max="11782" width="13.75" style="1" customWidth="1"/>
    <col min="11783" max="11783" width="14.25" style="1" customWidth="1"/>
    <col min="11784" max="11795" width="9" style="1" customWidth="1"/>
    <col min="11796" max="11796" width="11" style="1" customWidth="1"/>
    <col min="11797" max="11797" width="11.625" style="1" customWidth="1"/>
    <col min="11798" max="11821" width="9" style="1" customWidth="1"/>
    <col min="11822" max="11822" width="6.875" style="1" customWidth="1"/>
    <col min="11823" max="11824" width="9" style="1" customWidth="1"/>
    <col min="11825" max="11825" width="6.875" style="1" customWidth="1"/>
    <col min="11826" max="11826" width="9" style="1" customWidth="1"/>
    <col min="11827" max="11839" width="6.875" style="1" customWidth="1"/>
    <col min="11840" max="11840" width="9.75" style="1" customWidth="1"/>
    <col min="11841" max="11841" width="13.5" style="1" customWidth="1"/>
    <col min="11842" max="11842" width="10.375" style="1" customWidth="1"/>
    <col min="11843" max="11876" width="9" style="1" customWidth="1"/>
    <col min="11877" max="11880" width="6.875" style="1" customWidth="1"/>
    <col min="11881" max="11881" width="9" style="1" customWidth="1"/>
    <col min="11882" max="12032" width="6.875" style="1"/>
    <col min="12033" max="12036" width="9" style="1" customWidth="1"/>
    <col min="12037" max="12037" width="18.625" style="1" customWidth="1"/>
    <col min="12038" max="12038" width="13.75" style="1" customWidth="1"/>
    <col min="12039" max="12039" width="14.25" style="1" customWidth="1"/>
    <col min="12040" max="12051" width="9" style="1" customWidth="1"/>
    <col min="12052" max="12052" width="11" style="1" customWidth="1"/>
    <col min="12053" max="12053" width="11.625" style="1" customWidth="1"/>
    <col min="12054" max="12077" width="9" style="1" customWidth="1"/>
    <col min="12078" max="12078" width="6.875" style="1" customWidth="1"/>
    <col min="12079" max="12080" width="9" style="1" customWidth="1"/>
    <col min="12081" max="12081" width="6.875" style="1" customWidth="1"/>
    <col min="12082" max="12082" width="9" style="1" customWidth="1"/>
    <col min="12083" max="12095" width="6.875" style="1" customWidth="1"/>
    <col min="12096" max="12096" width="9.75" style="1" customWidth="1"/>
    <col min="12097" max="12097" width="13.5" style="1" customWidth="1"/>
    <col min="12098" max="12098" width="10.375" style="1" customWidth="1"/>
    <col min="12099" max="12132" width="9" style="1" customWidth="1"/>
    <col min="12133" max="12136" width="6.875" style="1" customWidth="1"/>
    <col min="12137" max="12137" width="9" style="1" customWidth="1"/>
    <col min="12138" max="12288" width="6.875" style="1"/>
    <col min="12289" max="12292" width="9" style="1" customWidth="1"/>
    <col min="12293" max="12293" width="18.625" style="1" customWidth="1"/>
    <col min="12294" max="12294" width="13.75" style="1" customWidth="1"/>
    <col min="12295" max="12295" width="14.25" style="1" customWidth="1"/>
    <col min="12296" max="12307" width="9" style="1" customWidth="1"/>
    <col min="12308" max="12308" width="11" style="1" customWidth="1"/>
    <col min="12309" max="12309" width="11.625" style="1" customWidth="1"/>
    <col min="12310" max="12333" width="9" style="1" customWidth="1"/>
    <col min="12334" max="12334" width="6.875" style="1" customWidth="1"/>
    <col min="12335" max="12336" width="9" style="1" customWidth="1"/>
    <col min="12337" max="12337" width="6.875" style="1" customWidth="1"/>
    <col min="12338" max="12338" width="9" style="1" customWidth="1"/>
    <col min="12339" max="12351" width="6.875" style="1" customWidth="1"/>
    <col min="12352" max="12352" width="9.75" style="1" customWidth="1"/>
    <col min="12353" max="12353" width="13.5" style="1" customWidth="1"/>
    <col min="12354" max="12354" width="10.375" style="1" customWidth="1"/>
    <col min="12355" max="12388" width="9" style="1" customWidth="1"/>
    <col min="12389" max="12392" width="6.875" style="1" customWidth="1"/>
    <col min="12393" max="12393" width="9" style="1" customWidth="1"/>
    <col min="12394" max="12544" width="6.875" style="1"/>
    <col min="12545" max="12548" width="9" style="1" customWidth="1"/>
    <col min="12549" max="12549" width="18.625" style="1" customWidth="1"/>
    <col min="12550" max="12550" width="13.75" style="1" customWidth="1"/>
    <col min="12551" max="12551" width="14.25" style="1" customWidth="1"/>
    <col min="12552" max="12563" width="9" style="1" customWidth="1"/>
    <col min="12564" max="12564" width="11" style="1" customWidth="1"/>
    <col min="12565" max="12565" width="11.625" style="1" customWidth="1"/>
    <col min="12566" max="12589" width="9" style="1" customWidth="1"/>
    <col min="12590" max="12590" width="6.875" style="1" customWidth="1"/>
    <col min="12591" max="12592" width="9" style="1" customWidth="1"/>
    <col min="12593" max="12593" width="6.875" style="1" customWidth="1"/>
    <col min="12594" max="12594" width="9" style="1" customWidth="1"/>
    <col min="12595" max="12607" width="6.875" style="1" customWidth="1"/>
    <col min="12608" max="12608" width="9.75" style="1" customWidth="1"/>
    <col min="12609" max="12609" width="13.5" style="1" customWidth="1"/>
    <col min="12610" max="12610" width="10.375" style="1" customWidth="1"/>
    <col min="12611" max="12644" width="9" style="1" customWidth="1"/>
    <col min="12645" max="12648" width="6.875" style="1" customWidth="1"/>
    <col min="12649" max="12649" width="9" style="1" customWidth="1"/>
    <col min="12650" max="12800" width="6.875" style="1"/>
    <col min="12801" max="12804" width="9" style="1" customWidth="1"/>
    <col min="12805" max="12805" width="18.625" style="1" customWidth="1"/>
    <col min="12806" max="12806" width="13.75" style="1" customWidth="1"/>
    <col min="12807" max="12807" width="14.25" style="1" customWidth="1"/>
    <col min="12808" max="12819" width="9" style="1" customWidth="1"/>
    <col min="12820" max="12820" width="11" style="1" customWidth="1"/>
    <col min="12821" max="12821" width="11.625" style="1" customWidth="1"/>
    <col min="12822" max="12845" width="9" style="1" customWidth="1"/>
    <col min="12846" max="12846" width="6.875" style="1" customWidth="1"/>
    <col min="12847" max="12848" width="9" style="1" customWidth="1"/>
    <col min="12849" max="12849" width="6.875" style="1" customWidth="1"/>
    <col min="12850" max="12850" width="9" style="1" customWidth="1"/>
    <col min="12851" max="12863" width="6.875" style="1" customWidth="1"/>
    <col min="12864" max="12864" width="9.75" style="1" customWidth="1"/>
    <col min="12865" max="12865" width="13.5" style="1" customWidth="1"/>
    <col min="12866" max="12866" width="10.375" style="1" customWidth="1"/>
    <col min="12867" max="12900" width="9" style="1" customWidth="1"/>
    <col min="12901" max="12904" width="6.875" style="1" customWidth="1"/>
    <col min="12905" max="12905" width="9" style="1" customWidth="1"/>
    <col min="12906" max="13056" width="6.875" style="1"/>
    <col min="13057" max="13060" width="9" style="1" customWidth="1"/>
    <col min="13061" max="13061" width="18.625" style="1" customWidth="1"/>
    <col min="13062" max="13062" width="13.75" style="1" customWidth="1"/>
    <col min="13063" max="13063" width="14.25" style="1" customWidth="1"/>
    <col min="13064" max="13075" width="9" style="1" customWidth="1"/>
    <col min="13076" max="13076" width="11" style="1" customWidth="1"/>
    <col min="13077" max="13077" width="11.625" style="1" customWidth="1"/>
    <col min="13078" max="13101" width="9" style="1" customWidth="1"/>
    <col min="13102" max="13102" width="6.875" style="1" customWidth="1"/>
    <col min="13103" max="13104" width="9" style="1" customWidth="1"/>
    <col min="13105" max="13105" width="6.875" style="1" customWidth="1"/>
    <col min="13106" max="13106" width="9" style="1" customWidth="1"/>
    <col min="13107" max="13119" width="6.875" style="1" customWidth="1"/>
    <col min="13120" max="13120" width="9.75" style="1" customWidth="1"/>
    <col min="13121" max="13121" width="13.5" style="1" customWidth="1"/>
    <col min="13122" max="13122" width="10.375" style="1" customWidth="1"/>
    <col min="13123" max="13156" width="9" style="1" customWidth="1"/>
    <col min="13157" max="13160" width="6.875" style="1" customWidth="1"/>
    <col min="13161" max="13161" width="9" style="1" customWidth="1"/>
    <col min="13162" max="13312" width="6.875" style="1"/>
    <col min="13313" max="13316" width="9" style="1" customWidth="1"/>
    <col min="13317" max="13317" width="18.625" style="1" customWidth="1"/>
    <col min="13318" max="13318" width="13.75" style="1" customWidth="1"/>
    <col min="13319" max="13319" width="14.25" style="1" customWidth="1"/>
    <col min="13320" max="13331" width="9" style="1" customWidth="1"/>
    <col min="13332" max="13332" width="11" style="1" customWidth="1"/>
    <col min="13333" max="13333" width="11.625" style="1" customWidth="1"/>
    <col min="13334" max="13357" width="9" style="1" customWidth="1"/>
    <col min="13358" max="13358" width="6.875" style="1" customWidth="1"/>
    <col min="13359" max="13360" width="9" style="1" customWidth="1"/>
    <col min="13361" max="13361" width="6.875" style="1" customWidth="1"/>
    <col min="13362" max="13362" width="9" style="1" customWidth="1"/>
    <col min="13363" max="13375" width="6.875" style="1" customWidth="1"/>
    <col min="13376" max="13376" width="9.75" style="1" customWidth="1"/>
    <col min="13377" max="13377" width="13.5" style="1" customWidth="1"/>
    <col min="13378" max="13378" width="10.375" style="1" customWidth="1"/>
    <col min="13379" max="13412" width="9" style="1" customWidth="1"/>
    <col min="13413" max="13416" width="6.875" style="1" customWidth="1"/>
    <col min="13417" max="13417" width="9" style="1" customWidth="1"/>
    <col min="13418" max="13568" width="6.875" style="1"/>
    <col min="13569" max="13572" width="9" style="1" customWidth="1"/>
    <col min="13573" max="13573" width="18.625" style="1" customWidth="1"/>
    <col min="13574" max="13574" width="13.75" style="1" customWidth="1"/>
    <col min="13575" max="13575" width="14.25" style="1" customWidth="1"/>
    <col min="13576" max="13587" width="9" style="1" customWidth="1"/>
    <col min="13588" max="13588" width="11" style="1" customWidth="1"/>
    <col min="13589" max="13589" width="11.625" style="1" customWidth="1"/>
    <col min="13590" max="13613" width="9" style="1" customWidth="1"/>
    <col min="13614" max="13614" width="6.875" style="1" customWidth="1"/>
    <col min="13615" max="13616" width="9" style="1" customWidth="1"/>
    <col min="13617" max="13617" width="6.875" style="1" customWidth="1"/>
    <col min="13618" max="13618" width="9" style="1" customWidth="1"/>
    <col min="13619" max="13631" width="6.875" style="1" customWidth="1"/>
    <col min="13632" max="13632" width="9.75" style="1" customWidth="1"/>
    <col min="13633" max="13633" width="13.5" style="1" customWidth="1"/>
    <col min="13634" max="13634" width="10.375" style="1" customWidth="1"/>
    <col min="13635" max="13668" width="9" style="1" customWidth="1"/>
    <col min="13669" max="13672" width="6.875" style="1" customWidth="1"/>
    <col min="13673" max="13673" width="9" style="1" customWidth="1"/>
    <col min="13674" max="13824" width="6.875" style="1"/>
    <col min="13825" max="13828" width="9" style="1" customWidth="1"/>
    <col min="13829" max="13829" width="18.625" style="1" customWidth="1"/>
    <col min="13830" max="13830" width="13.75" style="1" customWidth="1"/>
    <col min="13831" max="13831" width="14.25" style="1" customWidth="1"/>
    <col min="13832" max="13843" width="9" style="1" customWidth="1"/>
    <col min="13844" max="13844" width="11" style="1" customWidth="1"/>
    <col min="13845" max="13845" width="11.625" style="1" customWidth="1"/>
    <col min="13846" max="13869" width="9" style="1" customWidth="1"/>
    <col min="13870" max="13870" width="6.875" style="1" customWidth="1"/>
    <col min="13871" max="13872" width="9" style="1" customWidth="1"/>
    <col min="13873" max="13873" width="6.875" style="1" customWidth="1"/>
    <col min="13874" max="13874" width="9" style="1" customWidth="1"/>
    <col min="13875" max="13887" width="6.875" style="1" customWidth="1"/>
    <col min="13888" max="13888" width="9.75" style="1" customWidth="1"/>
    <col min="13889" max="13889" width="13.5" style="1" customWidth="1"/>
    <col min="13890" max="13890" width="10.375" style="1" customWidth="1"/>
    <col min="13891" max="13924" width="9" style="1" customWidth="1"/>
    <col min="13925" max="13928" width="6.875" style="1" customWidth="1"/>
    <col min="13929" max="13929" width="9" style="1" customWidth="1"/>
    <col min="13930" max="14080" width="6.875" style="1"/>
    <col min="14081" max="14084" width="9" style="1" customWidth="1"/>
    <col min="14085" max="14085" width="18.625" style="1" customWidth="1"/>
    <col min="14086" max="14086" width="13.75" style="1" customWidth="1"/>
    <col min="14087" max="14087" width="14.25" style="1" customWidth="1"/>
    <col min="14088" max="14099" width="9" style="1" customWidth="1"/>
    <col min="14100" max="14100" width="11" style="1" customWidth="1"/>
    <col min="14101" max="14101" width="11.625" style="1" customWidth="1"/>
    <col min="14102" max="14125" width="9" style="1" customWidth="1"/>
    <col min="14126" max="14126" width="6.875" style="1" customWidth="1"/>
    <col min="14127" max="14128" width="9" style="1" customWidth="1"/>
    <col min="14129" max="14129" width="6.875" style="1" customWidth="1"/>
    <col min="14130" max="14130" width="9" style="1" customWidth="1"/>
    <col min="14131" max="14143" width="6.875" style="1" customWidth="1"/>
    <col min="14144" max="14144" width="9.75" style="1" customWidth="1"/>
    <col min="14145" max="14145" width="13.5" style="1" customWidth="1"/>
    <col min="14146" max="14146" width="10.375" style="1" customWidth="1"/>
    <col min="14147" max="14180" width="9" style="1" customWidth="1"/>
    <col min="14181" max="14184" width="6.875" style="1" customWidth="1"/>
    <col min="14185" max="14185" width="9" style="1" customWidth="1"/>
    <col min="14186" max="14336" width="6.875" style="1"/>
    <col min="14337" max="14340" width="9" style="1" customWidth="1"/>
    <col min="14341" max="14341" width="18.625" style="1" customWidth="1"/>
    <col min="14342" max="14342" width="13.75" style="1" customWidth="1"/>
    <col min="14343" max="14343" width="14.25" style="1" customWidth="1"/>
    <col min="14344" max="14355" width="9" style="1" customWidth="1"/>
    <col min="14356" max="14356" width="11" style="1" customWidth="1"/>
    <col min="14357" max="14357" width="11.625" style="1" customWidth="1"/>
    <col min="14358" max="14381" width="9" style="1" customWidth="1"/>
    <col min="14382" max="14382" width="6.875" style="1" customWidth="1"/>
    <col min="14383" max="14384" width="9" style="1" customWidth="1"/>
    <col min="14385" max="14385" width="6.875" style="1" customWidth="1"/>
    <col min="14386" max="14386" width="9" style="1" customWidth="1"/>
    <col min="14387" max="14399" width="6.875" style="1" customWidth="1"/>
    <col min="14400" max="14400" width="9.75" style="1" customWidth="1"/>
    <col min="14401" max="14401" width="13.5" style="1" customWidth="1"/>
    <col min="14402" max="14402" width="10.375" style="1" customWidth="1"/>
    <col min="14403" max="14436" width="9" style="1" customWidth="1"/>
    <col min="14437" max="14440" width="6.875" style="1" customWidth="1"/>
    <col min="14441" max="14441" width="9" style="1" customWidth="1"/>
    <col min="14442" max="14592" width="6.875" style="1"/>
    <col min="14593" max="14596" width="9" style="1" customWidth="1"/>
    <col min="14597" max="14597" width="18.625" style="1" customWidth="1"/>
    <col min="14598" max="14598" width="13.75" style="1" customWidth="1"/>
    <col min="14599" max="14599" width="14.25" style="1" customWidth="1"/>
    <col min="14600" max="14611" width="9" style="1" customWidth="1"/>
    <col min="14612" max="14612" width="11" style="1" customWidth="1"/>
    <col min="14613" max="14613" width="11.625" style="1" customWidth="1"/>
    <col min="14614" max="14637" width="9" style="1" customWidth="1"/>
    <col min="14638" max="14638" width="6.875" style="1" customWidth="1"/>
    <col min="14639" max="14640" width="9" style="1" customWidth="1"/>
    <col min="14641" max="14641" width="6.875" style="1" customWidth="1"/>
    <col min="14642" max="14642" width="9" style="1" customWidth="1"/>
    <col min="14643" max="14655" width="6.875" style="1" customWidth="1"/>
    <col min="14656" max="14656" width="9.75" style="1" customWidth="1"/>
    <col min="14657" max="14657" width="13.5" style="1" customWidth="1"/>
    <col min="14658" max="14658" width="10.375" style="1" customWidth="1"/>
    <col min="14659" max="14692" width="9" style="1" customWidth="1"/>
    <col min="14693" max="14696" width="6.875" style="1" customWidth="1"/>
    <col min="14697" max="14697" width="9" style="1" customWidth="1"/>
    <col min="14698" max="14848" width="6.875" style="1"/>
    <col min="14849" max="14852" width="9" style="1" customWidth="1"/>
    <col min="14853" max="14853" width="18.625" style="1" customWidth="1"/>
    <col min="14854" max="14854" width="13.75" style="1" customWidth="1"/>
    <col min="14855" max="14855" width="14.25" style="1" customWidth="1"/>
    <col min="14856" max="14867" width="9" style="1" customWidth="1"/>
    <col min="14868" max="14868" width="11" style="1" customWidth="1"/>
    <col min="14869" max="14869" width="11.625" style="1" customWidth="1"/>
    <col min="14870" max="14893" width="9" style="1" customWidth="1"/>
    <col min="14894" max="14894" width="6.875" style="1" customWidth="1"/>
    <col min="14895" max="14896" width="9" style="1" customWidth="1"/>
    <col min="14897" max="14897" width="6.875" style="1" customWidth="1"/>
    <col min="14898" max="14898" width="9" style="1" customWidth="1"/>
    <col min="14899" max="14911" width="6.875" style="1" customWidth="1"/>
    <col min="14912" max="14912" width="9.75" style="1" customWidth="1"/>
    <col min="14913" max="14913" width="13.5" style="1" customWidth="1"/>
    <col min="14914" max="14914" width="10.375" style="1" customWidth="1"/>
    <col min="14915" max="14948" width="9" style="1" customWidth="1"/>
    <col min="14949" max="14952" width="6.875" style="1" customWidth="1"/>
    <col min="14953" max="14953" width="9" style="1" customWidth="1"/>
    <col min="14954" max="15104" width="6.875" style="1"/>
    <col min="15105" max="15108" width="9" style="1" customWidth="1"/>
    <col min="15109" max="15109" width="18.625" style="1" customWidth="1"/>
    <col min="15110" max="15110" width="13.75" style="1" customWidth="1"/>
    <col min="15111" max="15111" width="14.25" style="1" customWidth="1"/>
    <col min="15112" max="15123" width="9" style="1" customWidth="1"/>
    <col min="15124" max="15124" width="11" style="1" customWidth="1"/>
    <col min="15125" max="15125" width="11.625" style="1" customWidth="1"/>
    <col min="15126" max="15149" width="9" style="1" customWidth="1"/>
    <col min="15150" max="15150" width="6.875" style="1" customWidth="1"/>
    <col min="15151" max="15152" width="9" style="1" customWidth="1"/>
    <col min="15153" max="15153" width="6.875" style="1" customWidth="1"/>
    <col min="15154" max="15154" width="9" style="1" customWidth="1"/>
    <col min="15155" max="15167" width="6.875" style="1" customWidth="1"/>
    <col min="15168" max="15168" width="9.75" style="1" customWidth="1"/>
    <col min="15169" max="15169" width="13.5" style="1" customWidth="1"/>
    <col min="15170" max="15170" width="10.375" style="1" customWidth="1"/>
    <col min="15171" max="15204" width="9" style="1" customWidth="1"/>
    <col min="15205" max="15208" width="6.875" style="1" customWidth="1"/>
    <col min="15209" max="15209" width="9" style="1" customWidth="1"/>
    <col min="15210" max="15360" width="6.875" style="1"/>
    <col min="15361" max="15364" width="9" style="1" customWidth="1"/>
    <col min="15365" max="15365" width="18.625" style="1" customWidth="1"/>
    <col min="15366" max="15366" width="13.75" style="1" customWidth="1"/>
    <col min="15367" max="15367" width="14.25" style="1" customWidth="1"/>
    <col min="15368" max="15379" width="9" style="1" customWidth="1"/>
    <col min="15380" max="15380" width="11" style="1" customWidth="1"/>
    <col min="15381" max="15381" width="11.625" style="1" customWidth="1"/>
    <col min="15382" max="15405" width="9" style="1" customWidth="1"/>
    <col min="15406" max="15406" width="6.875" style="1" customWidth="1"/>
    <col min="15407" max="15408" width="9" style="1" customWidth="1"/>
    <col min="15409" max="15409" width="6.875" style="1" customWidth="1"/>
    <col min="15410" max="15410" width="9" style="1" customWidth="1"/>
    <col min="15411" max="15423" width="6.875" style="1" customWidth="1"/>
    <col min="15424" max="15424" width="9.75" style="1" customWidth="1"/>
    <col min="15425" max="15425" width="13.5" style="1" customWidth="1"/>
    <col min="15426" max="15426" width="10.375" style="1" customWidth="1"/>
    <col min="15427" max="15460" width="9" style="1" customWidth="1"/>
    <col min="15461" max="15464" width="6.875" style="1" customWidth="1"/>
    <col min="15465" max="15465" width="9" style="1" customWidth="1"/>
    <col min="15466" max="15616" width="6.875" style="1"/>
    <col min="15617" max="15620" width="9" style="1" customWidth="1"/>
    <col min="15621" max="15621" width="18.625" style="1" customWidth="1"/>
    <col min="15622" max="15622" width="13.75" style="1" customWidth="1"/>
    <col min="15623" max="15623" width="14.25" style="1" customWidth="1"/>
    <col min="15624" max="15635" width="9" style="1" customWidth="1"/>
    <col min="15636" max="15636" width="11" style="1" customWidth="1"/>
    <col min="15637" max="15637" width="11.625" style="1" customWidth="1"/>
    <col min="15638" max="15661" width="9" style="1" customWidth="1"/>
    <col min="15662" max="15662" width="6.875" style="1" customWidth="1"/>
    <col min="15663" max="15664" width="9" style="1" customWidth="1"/>
    <col min="15665" max="15665" width="6.875" style="1" customWidth="1"/>
    <col min="15666" max="15666" width="9" style="1" customWidth="1"/>
    <col min="15667" max="15679" width="6.875" style="1" customWidth="1"/>
    <col min="15680" max="15680" width="9.75" style="1" customWidth="1"/>
    <col min="15681" max="15681" width="13.5" style="1" customWidth="1"/>
    <col min="15682" max="15682" width="10.375" style="1" customWidth="1"/>
    <col min="15683" max="15716" width="9" style="1" customWidth="1"/>
    <col min="15717" max="15720" width="6.875" style="1" customWidth="1"/>
    <col min="15721" max="15721" width="9" style="1" customWidth="1"/>
    <col min="15722" max="15872" width="6.875" style="1"/>
    <col min="15873" max="15876" width="9" style="1" customWidth="1"/>
    <col min="15877" max="15877" width="18.625" style="1" customWidth="1"/>
    <col min="15878" max="15878" width="13.75" style="1" customWidth="1"/>
    <col min="15879" max="15879" width="14.25" style="1" customWidth="1"/>
    <col min="15880" max="15891" width="9" style="1" customWidth="1"/>
    <col min="15892" max="15892" width="11" style="1" customWidth="1"/>
    <col min="15893" max="15893" width="11.625" style="1" customWidth="1"/>
    <col min="15894" max="15917" width="9" style="1" customWidth="1"/>
    <col min="15918" max="15918" width="6.875" style="1" customWidth="1"/>
    <col min="15919" max="15920" width="9" style="1" customWidth="1"/>
    <col min="15921" max="15921" width="6.875" style="1" customWidth="1"/>
    <col min="15922" max="15922" width="9" style="1" customWidth="1"/>
    <col min="15923" max="15935" width="6.875" style="1" customWidth="1"/>
    <col min="15936" max="15936" width="9.75" style="1" customWidth="1"/>
    <col min="15937" max="15937" width="13.5" style="1" customWidth="1"/>
    <col min="15938" max="15938" width="10.375" style="1" customWidth="1"/>
    <col min="15939" max="15972" width="9" style="1" customWidth="1"/>
    <col min="15973" max="15976" width="6.875" style="1" customWidth="1"/>
    <col min="15977" max="15977" width="9" style="1" customWidth="1"/>
    <col min="15978" max="16128" width="6.875" style="1"/>
    <col min="16129" max="16132" width="9" style="1" customWidth="1"/>
    <col min="16133" max="16133" width="18.625" style="1" customWidth="1"/>
    <col min="16134" max="16134" width="13.75" style="1" customWidth="1"/>
    <col min="16135" max="16135" width="14.25" style="1" customWidth="1"/>
    <col min="16136" max="16147" width="9" style="1" customWidth="1"/>
    <col min="16148" max="16148" width="11" style="1" customWidth="1"/>
    <col min="16149" max="16149" width="11.625" style="1" customWidth="1"/>
    <col min="16150" max="16173" width="9" style="1" customWidth="1"/>
    <col min="16174" max="16174" width="6.875" style="1" customWidth="1"/>
    <col min="16175" max="16176" width="9" style="1" customWidth="1"/>
    <col min="16177" max="16177" width="6.875" style="1" customWidth="1"/>
    <col min="16178" max="16178" width="9" style="1" customWidth="1"/>
    <col min="16179" max="16191" width="6.875" style="1" customWidth="1"/>
    <col min="16192" max="16192" width="9.75" style="1" customWidth="1"/>
    <col min="16193" max="16193" width="13.5" style="1" customWidth="1"/>
    <col min="16194" max="16194" width="10.375" style="1" customWidth="1"/>
    <col min="16195" max="16228" width="9" style="1" customWidth="1"/>
    <col min="16229" max="16232" width="6.875" style="1" customWidth="1"/>
    <col min="16233" max="16233" width="9" style="1" customWidth="1"/>
    <col min="16234" max="16384" width="6.875" style="1"/>
  </cols>
  <sheetData>
    <row r="1" ht="18.75" customHeight="1" spans="1:104">
      <c r="A1" s="5" t="s">
        <v>2</v>
      </c>
      <c r="B1" s="5"/>
      <c r="C1" s="5"/>
      <c r="D1" s="5"/>
      <c r="E1" s="5"/>
      <c r="F1" s="30" t="s">
        <v>389</v>
      </c>
      <c r="G1" s="30" t="s">
        <v>390</v>
      </c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 t="s">
        <v>391</v>
      </c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  <c r="CE1" s="30"/>
      <c r="CF1" s="30"/>
      <c r="CG1" s="30"/>
      <c r="CH1" s="30"/>
      <c r="CI1" s="30"/>
      <c r="CJ1" s="30"/>
      <c r="CK1" s="30"/>
      <c r="CL1" s="30"/>
      <c r="CM1" s="30"/>
      <c r="CN1" s="30"/>
      <c r="CO1" s="30"/>
      <c r="CP1" s="30"/>
      <c r="CQ1" s="30"/>
      <c r="CR1" s="30"/>
      <c r="CS1" s="30"/>
      <c r="CT1" s="30"/>
      <c r="CU1" s="30"/>
      <c r="CV1" s="30"/>
      <c r="CW1" s="30"/>
      <c r="CX1" s="30"/>
      <c r="CY1" s="30"/>
      <c r="CZ1" s="30"/>
    </row>
    <row r="2" ht="21.75" customHeight="1" spans="1:104">
      <c r="A2" s="5"/>
      <c r="B2" s="5"/>
      <c r="C2" s="5"/>
      <c r="D2" s="5"/>
      <c r="E2" s="5"/>
      <c r="F2" s="30"/>
      <c r="G2" s="30" t="s">
        <v>56</v>
      </c>
      <c r="H2" s="5" t="s">
        <v>217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 t="s">
        <v>188</v>
      </c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 t="s">
        <v>56</v>
      </c>
      <c r="BO2" s="5" t="s">
        <v>218</v>
      </c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</row>
    <row r="3" ht="17.25" customHeight="1" spans="1:104">
      <c r="A3" s="5" t="s">
        <v>66</v>
      </c>
      <c r="B3" s="5"/>
      <c r="C3" s="5"/>
      <c r="D3" s="5" t="s">
        <v>67</v>
      </c>
      <c r="E3" s="5" t="s">
        <v>68</v>
      </c>
      <c r="F3" s="30"/>
      <c r="G3" s="30"/>
      <c r="H3" s="5" t="s">
        <v>56</v>
      </c>
      <c r="I3" s="5" t="s">
        <v>244</v>
      </c>
      <c r="J3" s="5"/>
      <c r="K3" s="5"/>
      <c r="L3" s="5"/>
      <c r="M3" s="5" t="s">
        <v>245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 t="s">
        <v>246</v>
      </c>
      <c r="AB3" s="5" t="s">
        <v>252</v>
      </c>
      <c r="AC3" s="5" t="s">
        <v>309</v>
      </c>
      <c r="AD3" s="5" t="s">
        <v>247</v>
      </c>
      <c r="AE3" s="5" t="s">
        <v>248</v>
      </c>
      <c r="AF3" s="5" t="s">
        <v>249</v>
      </c>
      <c r="AG3" s="5" t="s">
        <v>250</v>
      </c>
      <c r="AH3" s="5" t="s">
        <v>251</v>
      </c>
      <c r="AI3" s="5"/>
      <c r="AJ3" s="5"/>
      <c r="AK3" s="5"/>
      <c r="AL3" s="5" t="s">
        <v>198</v>
      </c>
      <c r="AM3" s="5" t="s">
        <v>253</v>
      </c>
      <c r="AN3" s="5" t="s">
        <v>199</v>
      </c>
      <c r="AO3" s="5"/>
      <c r="AP3" s="5"/>
      <c r="AQ3" s="5"/>
      <c r="AR3" s="5"/>
      <c r="AS3" s="5"/>
      <c r="AT3" s="5"/>
      <c r="AU3" s="5"/>
      <c r="AV3" s="5"/>
      <c r="AW3" s="5"/>
      <c r="AX3" s="5"/>
      <c r="AY3" s="5" t="s">
        <v>56</v>
      </c>
      <c r="AZ3" s="5" t="s">
        <v>291</v>
      </c>
      <c r="BA3" s="5"/>
      <c r="BB3" s="5"/>
      <c r="BC3" s="5"/>
      <c r="BD3" s="5"/>
      <c r="BE3" s="5"/>
      <c r="BF3" s="5" t="s">
        <v>287</v>
      </c>
      <c r="BG3" s="5"/>
      <c r="BH3" s="5"/>
      <c r="BI3" s="5" t="s">
        <v>227</v>
      </c>
      <c r="BJ3" s="5" t="s">
        <v>290</v>
      </c>
      <c r="BK3" s="5"/>
      <c r="BL3" s="5" t="s">
        <v>230</v>
      </c>
      <c r="BM3" s="5"/>
      <c r="BN3" s="5"/>
      <c r="BO3" s="5" t="s">
        <v>56</v>
      </c>
      <c r="BP3" s="5" t="s">
        <v>381</v>
      </c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 t="s">
        <v>274</v>
      </c>
      <c r="CX3" s="5"/>
      <c r="CY3" s="5"/>
      <c r="CZ3" s="5"/>
    </row>
    <row r="4" ht="17.25" customHeight="1" spans="1:104">
      <c r="A4" s="5" t="s">
        <v>74</v>
      </c>
      <c r="B4" s="5" t="s">
        <v>75</v>
      </c>
      <c r="C4" s="5" t="s">
        <v>76</v>
      </c>
      <c r="D4" s="5"/>
      <c r="E4" s="5"/>
      <c r="F4" s="30"/>
      <c r="G4" s="30"/>
      <c r="H4" s="5"/>
      <c r="I4" s="5" t="s">
        <v>69</v>
      </c>
      <c r="J4" s="5" t="s">
        <v>301</v>
      </c>
      <c r="K4" s="5" t="s">
        <v>302</v>
      </c>
      <c r="L4" s="5" t="s">
        <v>303</v>
      </c>
      <c r="M4" s="5" t="s">
        <v>69</v>
      </c>
      <c r="N4" s="5" t="s">
        <v>304</v>
      </c>
      <c r="O4" s="5" t="s">
        <v>305</v>
      </c>
      <c r="P4" s="5" t="s">
        <v>306</v>
      </c>
      <c r="Q4" s="5" t="s">
        <v>307</v>
      </c>
      <c r="R4" s="5" t="s">
        <v>308</v>
      </c>
      <c r="S4" s="5" t="s">
        <v>312</v>
      </c>
      <c r="T4" s="5" t="s">
        <v>314</v>
      </c>
      <c r="U4" s="5" t="s">
        <v>315</v>
      </c>
      <c r="V4" s="5" t="s">
        <v>316</v>
      </c>
      <c r="W4" s="5" t="s">
        <v>317</v>
      </c>
      <c r="X4" s="5" t="s">
        <v>318</v>
      </c>
      <c r="Y4" s="5" t="s">
        <v>319</v>
      </c>
      <c r="Z4" s="5" t="s">
        <v>320</v>
      </c>
      <c r="AA4" s="5"/>
      <c r="AB4" s="5"/>
      <c r="AC4" s="5"/>
      <c r="AD4" s="5"/>
      <c r="AE4" s="5"/>
      <c r="AF4" s="5"/>
      <c r="AG4" s="5"/>
      <c r="AH4" s="5" t="s">
        <v>69</v>
      </c>
      <c r="AI4" s="5" t="s">
        <v>321</v>
      </c>
      <c r="AJ4" s="5" t="s">
        <v>322</v>
      </c>
      <c r="AK4" s="5" t="s">
        <v>323</v>
      </c>
      <c r="AL4" s="5"/>
      <c r="AM4" s="5"/>
      <c r="AN4" s="5" t="s">
        <v>69</v>
      </c>
      <c r="AO4" s="5" t="s">
        <v>326</v>
      </c>
      <c r="AP4" s="5" t="s">
        <v>327</v>
      </c>
      <c r="AQ4" s="5" t="s">
        <v>328</v>
      </c>
      <c r="AR4" s="5" t="s">
        <v>329</v>
      </c>
      <c r="AS4" s="5" t="s">
        <v>330</v>
      </c>
      <c r="AT4" s="5" t="s">
        <v>333</v>
      </c>
      <c r="AU4" s="5" t="s">
        <v>331</v>
      </c>
      <c r="AV4" s="5" t="s">
        <v>332</v>
      </c>
      <c r="AW4" s="5" t="s">
        <v>392</v>
      </c>
      <c r="AX4" s="5" t="s">
        <v>199</v>
      </c>
      <c r="AY4" s="5"/>
      <c r="AZ4" s="5" t="s">
        <v>69</v>
      </c>
      <c r="BA4" s="5" t="s">
        <v>291</v>
      </c>
      <c r="BB4" s="5" t="s">
        <v>304</v>
      </c>
      <c r="BC4" s="5" t="s">
        <v>376</v>
      </c>
      <c r="BD4" s="5" t="s">
        <v>377</v>
      </c>
      <c r="BE4" s="5" t="s">
        <v>378</v>
      </c>
      <c r="BF4" s="5" t="s">
        <v>69</v>
      </c>
      <c r="BG4" s="5" t="s">
        <v>357</v>
      </c>
      <c r="BH4" s="5" t="s">
        <v>362</v>
      </c>
      <c r="BI4" s="5"/>
      <c r="BJ4" s="5" t="s">
        <v>69</v>
      </c>
      <c r="BK4" s="5" t="s">
        <v>373</v>
      </c>
      <c r="BL4" s="5" t="s">
        <v>69</v>
      </c>
      <c r="BM4" s="5" t="s">
        <v>292</v>
      </c>
      <c r="BN4" s="5"/>
      <c r="BO4" s="5"/>
      <c r="BP4" s="5" t="s">
        <v>69</v>
      </c>
      <c r="BQ4" s="5" t="s">
        <v>254</v>
      </c>
      <c r="BR4" s="5" t="s">
        <v>255</v>
      </c>
      <c r="BS4" s="5" t="s">
        <v>271</v>
      </c>
      <c r="BT4" s="5" t="s">
        <v>256</v>
      </c>
      <c r="BU4" s="5" t="s">
        <v>257</v>
      </c>
      <c r="BV4" s="5" t="s">
        <v>258</v>
      </c>
      <c r="BW4" s="5" t="s">
        <v>259</v>
      </c>
      <c r="BX4" s="5" t="s">
        <v>260</v>
      </c>
      <c r="BY4" s="5" t="s">
        <v>261</v>
      </c>
      <c r="BZ4" s="5" t="s">
        <v>262</v>
      </c>
      <c r="CA4" s="5" t="s">
        <v>206</v>
      </c>
      <c r="CB4" s="5" t="s">
        <v>208</v>
      </c>
      <c r="CC4" s="5" t="s">
        <v>263</v>
      </c>
      <c r="CD4" s="5" t="s">
        <v>201</v>
      </c>
      <c r="CE4" s="5" t="s">
        <v>202</v>
      </c>
      <c r="CF4" s="5" t="s">
        <v>205</v>
      </c>
      <c r="CG4" s="5" t="s">
        <v>268</v>
      </c>
      <c r="CH4" s="5" t="s">
        <v>269</v>
      </c>
      <c r="CI4" s="5" t="s">
        <v>270</v>
      </c>
      <c r="CJ4" s="5" t="s">
        <v>272</v>
      </c>
      <c r="CK4" s="5" t="s">
        <v>204</v>
      </c>
      <c r="CL4" s="5" t="s">
        <v>264</v>
      </c>
      <c r="CM4" s="5" t="s">
        <v>265</v>
      </c>
      <c r="CN4" s="5" t="s">
        <v>207</v>
      </c>
      <c r="CO4" s="5" t="s">
        <v>266</v>
      </c>
      <c r="CP4" s="5" t="s">
        <v>267</v>
      </c>
      <c r="CQ4" s="5" t="s">
        <v>209</v>
      </c>
      <c r="CR4" s="5"/>
      <c r="CS4" s="5"/>
      <c r="CT4" s="5"/>
      <c r="CU4" s="5"/>
      <c r="CV4" s="5"/>
      <c r="CW4" s="5" t="s">
        <v>69</v>
      </c>
      <c r="CX4" s="5" t="s">
        <v>340</v>
      </c>
      <c r="CY4" s="5" t="s">
        <v>341</v>
      </c>
      <c r="CZ4" s="5" t="s">
        <v>347</v>
      </c>
    </row>
    <row r="5" ht="36" customHeight="1" spans="1:104">
      <c r="A5" s="5"/>
      <c r="B5" s="5"/>
      <c r="C5" s="5"/>
      <c r="D5" s="5"/>
      <c r="E5" s="5"/>
      <c r="F5" s="30"/>
      <c r="G5" s="30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31" t="s">
        <v>69</v>
      </c>
      <c r="CR5" s="31" t="s">
        <v>334</v>
      </c>
      <c r="CS5" s="32" t="s">
        <v>335</v>
      </c>
      <c r="CT5" s="31" t="s">
        <v>336</v>
      </c>
      <c r="CU5" s="31" t="s">
        <v>337</v>
      </c>
      <c r="CV5" s="31" t="s">
        <v>209</v>
      </c>
      <c r="CW5" s="5"/>
      <c r="CX5" s="5"/>
      <c r="CY5" s="5"/>
      <c r="CZ5" s="5"/>
    </row>
    <row r="6" ht="15.75" customHeight="1" spans="1:105">
      <c r="A6" s="10"/>
      <c r="B6" s="10"/>
      <c r="C6" s="10"/>
      <c r="D6" s="10"/>
      <c r="E6" s="10" t="s">
        <v>56</v>
      </c>
      <c r="F6" s="15">
        <v>12241523</v>
      </c>
      <c r="G6" s="15">
        <v>11221523</v>
      </c>
      <c r="H6" s="15">
        <v>11111735</v>
      </c>
      <c r="I6" s="15">
        <v>4213920</v>
      </c>
      <c r="J6" s="15">
        <v>884412</v>
      </c>
      <c r="K6" s="15">
        <v>3227220</v>
      </c>
      <c r="L6" s="15">
        <v>102288</v>
      </c>
      <c r="M6" s="15">
        <v>1085820</v>
      </c>
      <c r="N6" s="15">
        <v>106560</v>
      </c>
      <c r="O6" s="15"/>
      <c r="P6" s="15"/>
      <c r="Q6" s="15"/>
      <c r="R6" s="15">
        <v>593460</v>
      </c>
      <c r="S6" s="15"/>
      <c r="T6" s="15">
        <v>169800</v>
      </c>
      <c r="U6" s="15">
        <v>216000</v>
      </c>
      <c r="V6" s="15"/>
      <c r="W6" s="15"/>
      <c r="X6" s="15"/>
      <c r="Y6" s="15"/>
      <c r="Z6" s="15"/>
      <c r="AA6" s="15">
        <v>73701</v>
      </c>
      <c r="AB6" s="15"/>
      <c r="AC6" s="15">
        <v>2767797</v>
      </c>
      <c r="AD6" s="15">
        <v>1551088</v>
      </c>
      <c r="AE6" s="15"/>
      <c r="AF6" s="15">
        <v>612229</v>
      </c>
      <c r="AG6" s="15"/>
      <c r="AH6" s="15">
        <v>192641</v>
      </c>
      <c r="AI6" s="15">
        <v>92778</v>
      </c>
      <c r="AJ6" s="15">
        <v>38409</v>
      </c>
      <c r="AK6" s="15">
        <v>61454</v>
      </c>
      <c r="AL6" s="15">
        <v>614539</v>
      </c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>
        <v>109788</v>
      </c>
      <c r="AZ6" s="15"/>
      <c r="BA6" s="15"/>
      <c r="BB6" s="15"/>
      <c r="BC6" s="15"/>
      <c r="BD6" s="15"/>
      <c r="BE6" s="15"/>
      <c r="BF6" s="15">
        <v>93768</v>
      </c>
      <c r="BG6" s="15">
        <v>93768</v>
      </c>
      <c r="BH6" s="15"/>
      <c r="BI6" s="15"/>
      <c r="BJ6" s="15">
        <v>5460</v>
      </c>
      <c r="BK6" s="15">
        <v>5460</v>
      </c>
      <c r="BL6" s="15">
        <v>10560</v>
      </c>
      <c r="BM6" s="15">
        <v>10560</v>
      </c>
      <c r="BN6" s="15">
        <v>1020000</v>
      </c>
      <c r="BO6" s="15">
        <v>1020000</v>
      </c>
      <c r="BP6" s="15">
        <v>1020000</v>
      </c>
      <c r="BQ6" s="15">
        <v>194318</v>
      </c>
      <c r="BR6" s="15">
        <v>55000</v>
      </c>
      <c r="BS6" s="15"/>
      <c r="BT6" s="15"/>
      <c r="BU6" s="15">
        <v>22000</v>
      </c>
      <c r="BV6" s="15">
        <v>59000</v>
      </c>
      <c r="BW6" s="15">
        <v>38000</v>
      </c>
      <c r="BX6" s="15"/>
      <c r="BY6" s="15">
        <v>12000</v>
      </c>
      <c r="BZ6" s="15">
        <v>130000</v>
      </c>
      <c r="CA6" s="15"/>
      <c r="CB6" s="15">
        <v>38000</v>
      </c>
      <c r="CC6" s="15">
        <v>10000</v>
      </c>
      <c r="CD6" s="15">
        <v>15228</v>
      </c>
      <c r="CE6" s="15">
        <v>35000</v>
      </c>
      <c r="CF6" s="15">
        <v>100000</v>
      </c>
      <c r="CG6" s="15">
        <v>30000</v>
      </c>
      <c r="CH6" s="15"/>
      <c r="CI6" s="15"/>
      <c r="CJ6" s="15">
        <v>30000</v>
      </c>
      <c r="CK6" s="15"/>
      <c r="CL6" s="15">
        <v>61454</v>
      </c>
      <c r="CM6" s="15"/>
      <c r="CN6" s="15">
        <v>150000</v>
      </c>
      <c r="CO6" s="15"/>
      <c r="CP6" s="15"/>
      <c r="CQ6" s="15">
        <v>40000</v>
      </c>
      <c r="CR6" s="15"/>
      <c r="CS6" s="15"/>
      <c r="CT6" s="15"/>
      <c r="CU6" s="15">
        <v>30000</v>
      </c>
      <c r="CV6" s="15">
        <v>10000</v>
      </c>
      <c r="CW6" s="15"/>
      <c r="CX6" s="15"/>
      <c r="CY6" s="15"/>
      <c r="CZ6" s="15"/>
      <c r="DA6" s="33"/>
    </row>
    <row r="7" ht="15.75" customHeight="1" spans="1:105">
      <c r="A7" s="10"/>
      <c r="B7" s="10"/>
      <c r="C7" s="10"/>
      <c r="D7" s="10"/>
      <c r="E7" s="10" t="s">
        <v>77</v>
      </c>
      <c r="F7" s="15">
        <v>12241523</v>
      </c>
      <c r="G7" s="15">
        <v>11221523</v>
      </c>
      <c r="H7" s="15">
        <v>11111735</v>
      </c>
      <c r="I7" s="15">
        <v>4213920</v>
      </c>
      <c r="J7" s="15">
        <v>884412</v>
      </c>
      <c r="K7" s="15">
        <v>3227220</v>
      </c>
      <c r="L7" s="15">
        <v>102288</v>
      </c>
      <c r="M7" s="15">
        <v>1085820</v>
      </c>
      <c r="N7" s="15">
        <v>106560</v>
      </c>
      <c r="O7" s="15">
        <v>0</v>
      </c>
      <c r="P7" s="15">
        <v>0</v>
      </c>
      <c r="Q7" s="15">
        <v>0</v>
      </c>
      <c r="R7" s="15">
        <v>593460</v>
      </c>
      <c r="S7" s="15">
        <v>0</v>
      </c>
      <c r="T7" s="15">
        <v>169800</v>
      </c>
      <c r="U7" s="15">
        <v>216000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73701</v>
      </c>
      <c r="AB7" s="15">
        <v>0</v>
      </c>
      <c r="AC7" s="15">
        <v>2767797</v>
      </c>
      <c r="AD7" s="15">
        <v>1551088</v>
      </c>
      <c r="AE7" s="15">
        <v>0</v>
      </c>
      <c r="AF7" s="15">
        <v>612229</v>
      </c>
      <c r="AG7" s="15">
        <v>0</v>
      </c>
      <c r="AH7" s="15">
        <v>192641</v>
      </c>
      <c r="AI7" s="15">
        <v>92778</v>
      </c>
      <c r="AJ7" s="15">
        <v>38409</v>
      </c>
      <c r="AK7" s="15">
        <v>61454</v>
      </c>
      <c r="AL7" s="15">
        <v>614539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109788</v>
      </c>
      <c r="AZ7" s="15">
        <v>0</v>
      </c>
      <c r="BA7" s="15">
        <v>0</v>
      </c>
      <c r="BB7" s="15">
        <v>0</v>
      </c>
      <c r="BC7" s="15">
        <v>0</v>
      </c>
      <c r="BD7" s="15">
        <v>0</v>
      </c>
      <c r="BE7" s="15">
        <v>0</v>
      </c>
      <c r="BF7" s="15">
        <v>93768</v>
      </c>
      <c r="BG7" s="15">
        <v>93768</v>
      </c>
      <c r="BH7" s="15">
        <v>0</v>
      </c>
      <c r="BI7" s="15">
        <v>0</v>
      </c>
      <c r="BJ7" s="15">
        <v>5460</v>
      </c>
      <c r="BK7" s="15">
        <v>5460</v>
      </c>
      <c r="BL7" s="15">
        <v>10560</v>
      </c>
      <c r="BM7" s="15">
        <v>10560</v>
      </c>
      <c r="BN7" s="15">
        <v>1020000</v>
      </c>
      <c r="BO7" s="15">
        <v>1020000</v>
      </c>
      <c r="BP7" s="15">
        <v>1020000</v>
      </c>
      <c r="BQ7" s="15">
        <v>194318</v>
      </c>
      <c r="BR7" s="15">
        <v>55000</v>
      </c>
      <c r="BS7" s="15">
        <v>0</v>
      </c>
      <c r="BT7" s="15">
        <v>0</v>
      </c>
      <c r="BU7" s="15">
        <v>22000</v>
      </c>
      <c r="BV7" s="15">
        <v>59000</v>
      </c>
      <c r="BW7" s="15">
        <v>38000</v>
      </c>
      <c r="BX7" s="15">
        <v>0</v>
      </c>
      <c r="BY7" s="15">
        <v>12000</v>
      </c>
      <c r="BZ7" s="15">
        <v>130000</v>
      </c>
      <c r="CA7" s="15">
        <v>0</v>
      </c>
      <c r="CB7" s="15">
        <v>38000</v>
      </c>
      <c r="CC7" s="15">
        <v>10000</v>
      </c>
      <c r="CD7" s="15">
        <v>15228</v>
      </c>
      <c r="CE7" s="15">
        <v>35000</v>
      </c>
      <c r="CF7" s="15">
        <v>100000</v>
      </c>
      <c r="CG7" s="15">
        <v>30000</v>
      </c>
      <c r="CH7" s="15">
        <v>0</v>
      </c>
      <c r="CI7" s="15">
        <v>0</v>
      </c>
      <c r="CJ7" s="15">
        <v>30000</v>
      </c>
      <c r="CK7" s="15">
        <v>0</v>
      </c>
      <c r="CL7" s="15">
        <v>61454</v>
      </c>
      <c r="CM7" s="15">
        <v>0</v>
      </c>
      <c r="CN7" s="15">
        <v>150000</v>
      </c>
      <c r="CO7" s="15">
        <v>0</v>
      </c>
      <c r="CP7" s="15">
        <v>0</v>
      </c>
      <c r="CQ7" s="15">
        <v>40000</v>
      </c>
      <c r="CR7" s="15">
        <v>0</v>
      </c>
      <c r="CS7" s="15">
        <v>0</v>
      </c>
      <c r="CT7" s="15">
        <v>0</v>
      </c>
      <c r="CU7" s="15">
        <v>30000</v>
      </c>
      <c r="CV7" s="15">
        <v>10000</v>
      </c>
      <c r="CW7" s="15">
        <v>0</v>
      </c>
      <c r="CX7" s="15">
        <v>0</v>
      </c>
      <c r="CY7" s="15">
        <v>0</v>
      </c>
      <c r="CZ7" s="15">
        <v>0</v>
      </c>
      <c r="DA7" s="13"/>
    </row>
    <row r="8" ht="15.75" customHeight="1" spans="1:105">
      <c r="A8" s="10" t="s">
        <v>78</v>
      </c>
      <c r="B8" s="10"/>
      <c r="C8" s="10"/>
      <c r="D8" s="10"/>
      <c r="E8" s="10" t="s">
        <v>79</v>
      </c>
      <c r="F8" s="15">
        <v>1561648</v>
      </c>
      <c r="G8" s="15">
        <v>1561648</v>
      </c>
      <c r="H8" s="15">
        <v>1551088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1551088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10560</v>
      </c>
      <c r="AZ8" s="15">
        <v>0</v>
      </c>
      <c r="BA8" s="15">
        <v>0</v>
      </c>
      <c r="BB8" s="15">
        <v>0</v>
      </c>
      <c r="BC8" s="15">
        <v>0</v>
      </c>
      <c r="BD8" s="15">
        <v>0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10560</v>
      </c>
      <c r="BM8" s="15">
        <v>10560</v>
      </c>
      <c r="BN8" s="15">
        <v>0</v>
      </c>
      <c r="BO8" s="15">
        <v>0</v>
      </c>
      <c r="BP8" s="15">
        <v>0</v>
      </c>
      <c r="BQ8" s="15">
        <v>0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0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3"/>
    </row>
    <row r="9" ht="15.75" customHeight="1" spans="1:105">
      <c r="A9" s="10"/>
      <c r="B9" s="10" t="s">
        <v>80</v>
      </c>
      <c r="C9" s="10"/>
      <c r="D9" s="10"/>
      <c r="E9" s="10" t="s">
        <v>81</v>
      </c>
      <c r="F9" s="15">
        <v>1561648</v>
      </c>
      <c r="G9" s="15">
        <v>1561648</v>
      </c>
      <c r="H9" s="15">
        <v>1551088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1551088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10560</v>
      </c>
      <c r="AZ9" s="15">
        <v>0</v>
      </c>
      <c r="BA9" s="15">
        <v>0</v>
      </c>
      <c r="BB9" s="15">
        <v>0</v>
      </c>
      <c r="BC9" s="15">
        <v>0</v>
      </c>
      <c r="BD9" s="15">
        <v>0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10560</v>
      </c>
      <c r="BM9" s="15">
        <v>10560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0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3"/>
    </row>
    <row r="10" ht="15.75" customHeight="1" spans="1:105">
      <c r="A10" s="10"/>
      <c r="B10" s="10"/>
      <c r="C10" s="10" t="s">
        <v>80</v>
      </c>
      <c r="D10" s="10"/>
      <c r="E10" s="10" t="s">
        <v>82</v>
      </c>
      <c r="F10" s="15">
        <v>1551088</v>
      </c>
      <c r="G10" s="15">
        <v>1551088</v>
      </c>
      <c r="H10" s="15">
        <v>1551088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1551088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0</v>
      </c>
      <c r="BD10" s="15">
        <v>0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0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3"/>
    </row>
    <row r="11" ht="15.75" customHeight="1" spans="1:105">
      <c r="A11" s="10" t="s">
        <v>83</v>
      </c>
      <c r="B11" s="10" t="s">
        <v>84</v>
      </c>
      <c r="C11" s="10" t="s">
        <v>84</v>
      </c>
      <c r="D11" s="10" t="s">
        <v>85</v>
      </c>
      <c r="E11" s="10" t="s">
        <v>86</v>
      </c>
      <c r="F11" s="15">
        <v>1119309</v>
      </c>
      <c r="G11" s="15">
        <v>1119309</v>
      </c>
      <c r="H11" s="15">
        <v>1119309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1119309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15">
        <v>0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3"/>
    </row>
    <row r="12" ht="15.75" customHeight="1" spans="1:105">
      <c r="A12" s="10" t="s">
        <v>83</v>
      </c>
      <c r="B12" s="10" t="s">
        <v>84</v>
      </c>
      <c r="C12" s="10" t="s">
        <v>84</v>
      </c>
      <c r="D12" s="10" t="s">
        <v>87</v>
      </c>
      <c r="E12" s="10" t="s">
        <v>88</v>
      </c>
      <c r="F12" s="15">
        <v>431779</v>
      </c>
      <c r="G12" s="15">
        <v>431779</v>
      </c>
      <c r="H12" s="15">
        <v>431779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431779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0</v>
      </c>
      <c r="BD12" s="15">
        <v>0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0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0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3"/>
    </row>
    <row r="13" ht="15.75" customHeight="1" spans="1:105">
      <c r="A13" s="10"/>
      <c r="B13" s="10"/>
      <c r="C13" s="10" t="s">
        <v>89</v>
      </c>
      <c r="D13" s="10"/>
      <c r="E13" s="10" t="s">
        <v>90</v>
      </c>
      <c r="F13" s="15">
        <v>10560</v>
      </c>
      <c r="G13" s="15">
        <v>10560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0</v>
      </c>
      <c r="AO13" s="15">
        <v>0</v>
      </c>
      <c r="AP13" s="15">
        <v>0</v>
      </c>
      <c r="AQ13" s="15">
        <v>0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10560</v>
      </c>
      <c r="AZ13" s="15">
        <v>0</v>
      </c>
      <c r="BA13" s="15">
        <v>0</v>
      </c>
      <c r="BB13" s="15">
        <v>0</v>
      </c>
      <c r="BC13" s="15">
        <v>0</v>
      </c>
      <c r="BD13" s="15">
        <v>0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10560</v>
      </c>
      <c r="BM13" s="15">
        <v>10560</v>
      </c>
      <c r="BN13" s="15">
        <v>0</v>
      </c>
      <c r="BO13" s="15">
        <v>0</v>
      </c>
      <c r="BP13" s="15">
        <v>0</v>
      </c>
      <c r="BQ13" s="15">
        <v>0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0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0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3"/>
    </row>
    <row r="14" ht="15.75" customHeight="1" spans="1:104">
      <c r="A14" s="10" t="s">
        <v>83</v>
      </c>
      <c r="B14" s="10" t="s">
        <v>84</v>
      </c>
      <c r="C14" s="10" t="s">
        <v>91</v>
      </c>
      <c r="D14" s="10" t="s">
        <v>87</v>
      </c>
      <c r="E14" s="10" t="s">
        <v>88</v>
      </c>
      <c r="F14" s="15">
        <v>10560</v>
      </c>
      <c r="G14" s="15">
        <v>10560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0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10560</v>
      </c>
      <c r="AZ14" s="15">
        <v>0</v>
      </c>
      <c r="BA14" s="15">
        <v>0</v>
      </c>
      <c r="BB14" s="15">
        <v>0</v>
      </c>
      <c r="BC14" s="15">
        <v>0</v>
      </c>
      <c r="BD14" s="15">
        <v>0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10560</v>
      </c>
      <c r="BM14" s="15">
        <v>10560</v>
      </c>
      <c r="BN14" s="15">
        <v>0</v>
      </c>
      <c r="BO14" s="15">
        <v>0</v>
      </c>
      <c r="BP14" s="15">
        <v>0</v>
      </c>
      <c r="BQ14" s="15">
        <v>0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0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</row>
    <row r="15" ht="15.75" customHeight="1" spans="1:104">
      <c r="A15" s="10" t="s">
        <v>92</v>
      </c>
      <c r="B15" s="10"/>
      <c r="C15" s="10"/>
      <c r="D15" s="10"/>
      <c r="E15" s="10" t="s">
        <v>93</v>
      </c>
      <c r="F15" s="15">
        <v>612229</v>
      </c>
      <c r="G15" s="15">
        <v>612229</v>
      </c>
      <c r="H15" s="15">
        <v>612229</v>
      </c>
      <c r="I15" s="15">
        <v>0</v>
      </c>
      <c r="J15" s="15">
        <v>0</v>
      </c>
      <c r="K15" s="15">
        <v>0</v>
      </c>
      <c r="L15" s="15">
        <v>0</v>
      </c>
      <c r="M15" s="15">
        <v>0</v>
      </c>
      <c r="N15" s="15">
        <v>0</v>
      </c>
      <c r="O15" s="15">
        <v>0</v>
      </c>
      <c r="P15" s="15">
        <v>0</v>
      </c>
      <c r="Q15" s="15">
        <v>0</v>
      </c>
      <c r="R15" s="15">
        <v>0</v>
      </c>
      <c r="S15" s="15">
        <v>0</v>
      </c>
      <c r="T15" s="15">
        <v>0</v>
      </c>
      <c r="U15" s="15">
        <v>0</v>
      </c>
      <c r="V15" s="15">
        <v>0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612229</v>
      </c>
      <c r="AG15" s="15">
        <v>0</v>
      </c>
      <c r="AH15" s="15">
        <v>0</v>
      </c>
      <c r="AI15" s="15">
        <v>0</v>
      </c>
      <c r="AJ15" s="15">
        <v>0</v>
      </c>
      <c r="AK15" s="15">
        <v>0</v>
      </c>
      <c r="AL15" s="15">
        <v>0</v>
      </c>
      <c r="AM15" s="15">
        <v>0</v>
      </c>
      <c r="AN15" s="15">
        <v>0</v>
      </c>
      <c r="AO15" s="15">
        <v>0</v>
      </c>
      <c r="AP15" s="15">
        <v>0</v>
      </c>
      <c r="AQ15" s="15">
        <v>0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0</v>
      </c>
      <c r="BC15" s="15">
        <v>0</v>
      </c>
      <c r="BD15" s="15">
        <v>0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0</v>
      </c>
      <c r="BQ15" s="15">
        <v>0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0</v>
      </c>
      <c r="BZ15" s="15">
        <v>0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0</v>
      </c>
      <c r="CH15" s="15">
        <v>0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0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</row>
    <row r="16" ht="15.75" customHeight="1" spans="1:104">
      <c r="A16" s="10"/>
      <c r="B16" s="10" t="s">
        <v>94</v>
      </c>
      <c r="C16" s="10"/>
      <c r="D16" s="10"/>
      <c r="E16" s="10" t="s">
        <v>95</v>
      </c>
      <c r="F16" s="15">
        <v>612229</v>
      </c>
      <c r="G16" s="15">
        <v>612229</v>
      </c>
      <c r="H16" s="15">
        <v>612229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  <c r="Q16" s="15">
        <v>0</v>
      </c>
      <c r="R16" s="15">
        <v>0</v>
      </c>
      <c r="S16" s="15">
        <v>0</v>
      </c>
      <c r="T16" s="15">
        <v>0</v>
      </c>
      <c r="U16" s="15">
        <v>0</v>
      </c>
      <c r="V16" s="15">
        <v>0</v>
      </c>
      <c r="W16" s="15">
        <v>0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612229</v>
      </c>
      <c r="AG16" s="15">
        <v>0</v>
      </c>
      <c r="AH16" s="15">
        <v>0</v>
      </c>
      <c r="AI16" s="15">
        <v>0</v>
      </c>
      <c r="AJ16" s="15">
        <v>0</v>
      </c>
      <c r="AK16" s="15">
        <v>0</v>
      </c>
      <c r="AL16" s="15">
        <v>0</v>
      </c>
      <c r="AM16" s="15">
        <v>0</v>
      </c>
      <c r="AN16" s="15">
        <v>0</v>
      </c>
      <c r="AO16" s="15">
        <v>0</v>
      </c>
      <c r="AP16" s="15">
        <v>0</v>
      </c>
      <c r="AQ16" s="15">
        <v>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0</v>
      </c>
      <c r="BC16" s="15">
        <v>0</v>
      </c>
      <c r="BD16" s="15">
        <v>0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0</v>
      </c>
      <c r="BQ16" s="15">
        <v>0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0</v>
      </c>
      <c r="BZ16" s="15">
        <v>0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0</v>
      </c>
      <c r="CH16" s="15">
        <v>0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</row>
    <row r="17" ht="15.75" customHeight="1" spans="1:104">
      <c r="A17" s="10"/>
      <c r="B17" s="10"/>
      <c r="C17" s="10" t="s">
        <v>96</v>
      </c>
      <c r="D17" s="10"/>
      <c r="E17" s="10" t="s">
        <v>97</v>
      </c>
      <c r="F17" s="15">
        <v>190543</v>
      </c>
      <c r="G17" s="15">
        <v>190543</v>
      </c>
      <c r="H17" s="15">
        <v>190543</v>
      </c>
      <c r="I17" s="15">
        <v>0</v>
      </c>
      <c r="J17" s="15">
        <v>0</v>
      </c>
      <c r="K17" s="15">
        <v>0</v>
      </c>
      <c r="L17" s="15">
        <v>0</v>
      </c>
      <c r="M17" s="15">
        <v>0</v>
      </c>
      <c r="N17" s="15">
        <v>0</v>
      </c>
      <c r="O17" s="15">
        <v>0</v>
      </c>
      <c r="P17" s="15">
        <v>0</v>
      </c>
      <c r="Q17" s="15">
        <v>0</v>
      </c>
      <c r="R17" s="15">
        <v>0</v>
      </c>
      <c r="S17" s="15">
        <v>0</v>
      </c>
      <c r="T17" s="15">
        <v>0</v>
      </c>
      <c r="U17" s="15">
        <v>0</v>
      </c>
      <c r="V17" s="15">
        <v>0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190543</v>
      </c>
      <c r="AG17" s="15">
        <v>0</v>
      </c>
      <c r="AH17" s="15">
        <v>0</v>
      </c>
      <c r="AI17" s="15">
        <v>0</v>
      </c>
      <c r="AJ17" s="15">
        <v>0</v>
      </c>
      <c r="AK17" s="15">
        <v>0</v>
      </c>
      <c r="AL17" s="15">
        <v>0</v>
      </c>
      <c r="AM17" s="15">
        <v>0</v>
      </c>
      <c r="AN17" s="15">
        <v>0</v>
      </c>
      <c r="AO17" s="15">
        <v>0</v>
      </c>
      <c r="AP17" s="15">
        <v>0</v>
      </c>
      <c r="AQ17" s="15">
        <v>0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0</v>
      </c>
      <c r="BC17" s="15">
        <v>0</v>
      </c>
      <c r="BD17" s="15">
        <v>0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0</v>
      </c>
      <c r="BQ17" s="15">
        <v>0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0</v>
      </c>
      <c r="BZ17" s="15">
        <v>0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0</v>
      </c>
      <c r="CH17" s="15">
        <v>0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0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</row>
    <row r="18" ht="15.75" customHeight="1" spans="1:104">
      <c r="A18" s="10" t="s">
        <v>98</v>
      </c>
      <c r="B18" s="10" t="s">
        <v>99</v>
      </c>
      <c r="C18" s="10" t="s">
        <v>100</v>
      </c>
      <c r="D18" s="10" t="s">
        <v>87</v>
      </c>
      <c r="E18" s="10" t="s">
        <v>88</v>
      </c>
      <c r="F18" s="15">
        <v>190543</v>
      </c>
      <c r="G18" s="15">
        <v>190543</v>
      </c>
      <c r="H18" s="15">
        <v>190543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  <c r="Q18" s="15">
        <v>0</v>
      </c>
      <c r="R18" s="15">
        <v>0</v>
      </c>
      <c r="S18" s="15">
        <v>0</v>
      </c>
      <c r="T18" s="15">
        <v>0</v>
      </c>
      <c r="U18" s="15">
        <v>0</v>
      </c>
      <c r="V18" s="15">
        <v>0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190543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0</v>
      </c>
      <c r="BD18" s="15">
        <v>0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0</v>
      </c>
      <c r="BQ18" s="15">
        <v>0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0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0</v>
      </c>
      <c r="CH18" s="15">
        <v>0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</row>
    <row r="19" ht="15.75" customHeight="1" spans="1:104">
      <c r="A19" s="10"/>
      <c r="B19" s="10"/>
      <c r="C19" s="10" t="s">
        <v>101</v>
      </c>
      <c r="D19" s="10"/>
      <c r="E19" s="10" t="s">
        <v>102</v>
      </c>
      <c r="F19" s="15">
        <v>421686</v>
      </c>
      <c r="G19" s="15">
        <v>421686</v>
      </c>
      <c r="H19" s="15">
        <v>421686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421686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0</v>
      </c>
      <c r="BD19" s="15">
        <v>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0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</row>
    <row r="20" ht="15.75" customHeight="1" spans="1:104">
      <c r="A20" s="10" t="s">
        <v>98</v>
      </c>
      <c r="B20" s="10" t="s">
        <v>99</v>
      </c>
      <c r="C20" s="10" t="s">
        <v>103</v>
      </c>
      <c r="D20" s="10" t="s">
        <v>85</v>
      </c>
      <c r="E20" s="10" t="s">
        <v>86</v>
      </c>
      <c r="F20" s="15">
        <v>421686</v>
      </c>
      <c r="G20" s="15">
        <v>421686</v>
      </c>
      <c r="H20" s="15">
        <v>421686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421686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0</v>
      </c>
      <c r="BD20" s="15">
        <v>0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0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</row>
    <row r="21" ht="15.75" customHeight="1" spans="1:104">
      <c r="A21" s="10" t="s">
        <v>104</v>
      </c>
      <c r="B21" s="10"/>
      <c r="C21" s="10"/>
      <c r="D21" s="10"/>
      <c r="E21" s="10" t="s">
        <v>105</v>
      </c>
      <c r="F21" s="15">
        <v>9453107</v>
      </c>
      <c r="G21" s="15">
        <v>8433107</v>
      </c>
      <c r="H21" s="15">
        <v>8333879</v>
      </c>
      <c r="I21" s="15">
        <v>4213920</v>
      </c>
      <c r="J21" s="15">
        <v>884412</v>
      </c>
      <c r="K21" s="15">
        <v>3227220</v>
      </c>
      <c r="L21" s="15">
        <v>102288</v>
      </c>
      <c r="M21" s="15">
        <v>1085820</v>
      </c>
      <c r="N21" s="15">
        <v>106560</v>
      </c>
      <c r="O21" s="15">
        <v>0</v>
      </c>
      <c r="P21" s="15">
        <v>0</v>
      </c>
      <c r="Q21" s="15">
        <v>0</v>
      </c>
      <c r="R21" s="15">
        <v>593460</v>
      </c>
      <c r="S21" s="15">
        <v>0</v>
      </c>
      <c r="T21" s="15">
        <v>169800</v>
      </c>
      <c r="U21" s="15">
        <v>216000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73701</v>
      </c>
      <c r="AB21" s="15">
        <v>0</v>
      </c>
      <c r="AC21" s="15">
        <v>2767797</v>
      </c>
      <c r="AD21" s="15">
        <v>0</v>
      </c>
      <c r="AE21" s="15">
        <v>0</v>
      </c>
      <c r="AF21" s="15">
        <v>0</v>
      </c>
      <c r="AG21" s="15">
        <v>0</v>
      </c>
      <c r="AH21" s="15">
        <v>192641</v>
      </c>
      <c r="AI21" s="15">
        <v>92778</v>
      </c>
      <c r="AJ21" s="15">
        <v>38409</v>
      </c>
      <c r="AK21" s="15">
        <v>61454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0</v>
      </c>
      <c r="AS21" s="15">
        <v>0</v>
      </c>
      <c r="AT21" s="15">
        <v>0</v>
      </c>
      <c r="AU21" s="15">
        <v>0</v>
      </c>
      <c r="AV21" s="15">
        <v>0</v>
      </c>
      <c r="AW21" s="15">
        <v>0</v>
      </c>
      <c r="AX21" s="15">
        <v>0</v>
      </c>
      <c r="AY21" s="15">
        <v>99228</v>
      </c>
      <c r="AZ21" s="15">
        <v>0</v>
      </c>
      <c r="BA21" s="15">
        <v>0</v>
      </c>
      <c r="BB21" s="15">
        <v>0</v>
      </c>
      <c r="BC21" s="15">
        <v>0</v>
      </c>
      <c r="BD21" s="15">
        <v>0</v>
      </c>
      <c r="BE21" s="15">
        <v>0</v>
      </c>
      <c r="BF21" s="15">
        <v>93768</v>
      </c>
      <c r="BG21" s="15">
        <v>93768</v>
      </c>
      <c r="BH21" s="15">
        <v>0</v>
      </c>
      <c r="BI21" s="15">
        <v>0</v>
      </c>
      <c r="BJ21" s="15">
        <v>5460</v>
      </c>
      <c r="BK21" s="15">
        <v>5460</v>
      </c>
      <c r="BL21" s="15">
        <v>0</v>
      </c>
      <c r="BM21" s="15">
        <v>0</v>
      </c>
      <c r="BN21" s="15">
        <v>1020000</v>
      </c>
      <c r="BO21" s="15">
        <v>1020000</v>
      </c>
      <c r="BP21" s="15">
        <v>1020000</v>
      </c>
      <c r="BQ21" s="15">
        <v>194318</v>
      </c>
      <c r="BR21" s="15">
        <v>55000</v>
      </c>
      <c r="BS21" s="15">
        <v>0</v>
      </c>
      <c r="BT21" s="15">
        <v>0</v>
      </c>
      <c r="BU21" s="15">
        <v>22000</v>
      </c>
      <c r="BV21" s="15">
        <v>59000</v>
      </c>
      <c r="BW21" s="15">
        <v>38000</v>
      </c>
      <c r="BX21" s="15">
        <v>0</v>
      </c>
      <c r="BY21" s="15">
        <v>12000</v>
      </c>
      <c r="BZ21" s="15">
        <v>130000</v>
      </c>
      <c r="CA21" s="15">
        <v>0</v>
      </c>
      <c r="CB21" s="15">
        <v>38000</v>
      </c>
      <c r="CC21" s="15">
        <v>10000</v>
      </c>
      <c r="CD21" s="15">
        <v>15228</v>
      </c>
      <c r="CE21" s="15">
        <v>35000</v>
      </c>
      <c r="CF21" s="15">
        <v>100000</v>
      </c>
      <c r="CG21" s="15">
        <v>30000</v>
      </c>
      <c r="CH21" s="15">
        <v>0</v>
      </c>
      <c r="CI21" s="15">
        <v>0</v>
      </c>
      <c r="CJ21" s="15">
        <v>30000</v>
      </c>
      <c r="CK21" s="15">
        <v>0</v>
      </c>
      <c r="CL21" s="15">
        <v>61454</v>
      </c>
      <c r="CM21" s="15">
        <v>0</v>
      </c>
      <c r="CN21" s="15">
        <v>150000</v>
      </c>
      <c r="CO21" s="15">
        <v>0</v>
      </c>
      <c r="CP21" s="15">
        <v>0</v>
      </c>
      <c r="CQ21" s="15">
        <v>40000</v>
      </c>
      <c r="CR21" s="15">
        <v>0</v>
      </c>
      <c r="CS21" s="15">
        <v>0</v>
      </c>
      <c r="CT21" s="15">
        <v>0</v>
      </c>
      <c r="CU21" s="15">
        <v>30000</v>
      </c>
      <c r="CV21" s="15">
        <v>10000</v>
      </c>
      <c r="CW21" s="15">
        <v>0</v>
      </c>
      <c r="CX21" s="15">
        <v>0</v>
      </c>
      <c r="CY21" s="15">
        <v>0</v>
      </c>
      <c r="CZ21" s="15">
        <v>0</v>
      </c>
    </row>
    <row r="22" ht="15.75" customHeight="1" spans="1:104">
      <c r="A22" s="10"/>
      <c r="B22" s="10" t="s">
        <v>101</v>
      </c>
      <c r="C22" s="10"/>
      <c r="D22" s="10"/>
      <c r="E22" s="10" t="s">
        <v>106</v>
      </c>
      <c r="F22" s="15">
        <v>9453107</v>
      </c>
      <c r="G22" s="15">
        <v>8433107</v>
      </c>
      <c r="H22" s="15">
        <v>8333879</v>
      </c>
      <c r="I22" s="15">
        <v>4213920</v>
      </c>
      <c r="J22" s="15">
        <v>884412</v>
      </c>
      <c r="K22" s="15">
        <v>3227220</v>
      </c>
      <c r="L22" s="15">
        <v>102288</v>
      </c>
      <c r="M22" s="15">
        <v>1085820</v>
      </c>
      <c r="N22" s="15">
        <v>106560</v>
      </c>
      <c r="O22" s="15">
        <v>0</v>
      </c>
      <c r="P22" s="15">
        <v>0</v>
      </c>
      <c r="Q22" s="15">
        <v>0</v>
      </c>
      <c r="R22" s="15">
        <v>593460</v>
      </c>
      <c r="S22" s="15">
        <v>0</v>
      </c>
      <c r="T22" s="15">
        <v>169800</v>
      </c>
      <c r="U22" s="15">
        <v>216000</v>
      </c>
      <c r="V22" s="15">
        <v>0</v>
      </c>
      <c r="W22" s="15">
        <v>0</v>
      </c>
      <c r="X22" s="15">
        <v>0</v>
      </c>
      <c r="Y22" s="15">
        <v>0</v>
      </c>
      <c r="Z22" s="15">
        <v>0</v>
      </c>
      <c r="AA22" s="15">
        <v>73701</v>
      </c>
      <c r="AB22" s="15">
        <v>0</v>
      </c>
      <c r="AC22" s="15">
        <v>2767797</v>
      </c>
      <c r="AD22" s="15">
        <v>0</v>
      </c>
      <c r="AE22" s="15">
        <v>0</v>
      </c>
      <c r="AF22" s="15">
        <v>0</v>
      </c>
      <c r="AG22" s="15">
        <v>0</v>
      </c>
      <c r="AH22" s="15">
        <v>192641</v>
      </c>
      <c r="AI22" s="15">
        <v>92778</v>
      </c>
      <c r="AJ22" s="15">
        <v>38409</v>
      </c>
      <c r="AK22" s="15">
        <v>61454</v>
      </c>
      <c r="AL22" s="15">
        <v>0</v>
      </c>
      <c r="AM22" s="15">
        <v>0</v>
      </c>
      <c r="AN22" s="15">
        <v>0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0</v>
      </c>
      <c r="AW22" s="15">
        <v>0</v>
      </c>
      <c r="AX22" s="15">
        <v>0</v>
      </c>
      <c r="AY22" s="15">
        <v>99228</v>
      </c>
      <c r="AZ22" s="15">
        <v>0</v>
      </c>
      <c r="BA22" s="15">
        <v>0</v>
      </c>
      <c r="BB22" s="15">
        <v>0</v>
      </c>
      <c r="BC22" s="15">
        <v>0</v>
      </c>
      <c r="BD22" s="15">
        <v>0</v>
      </c>
      <c r="BE22" s="15">
        <v>0</v>
      </c>
      <c r="BF22" s="15">
        <v>93768</v>
      </c>
      <c r="BG22" s="15">
        <v>93768</v>
      </c>
      <c r="BH22" s="15">
        <v>0</v>
      </c>
      <c r="BI22" s="15">
        <v>0</v>
      </c>
      <c r="BJ22" s="15">
        <v>5460</v>
      </c>
      <c r="BK22" s="15">
        <v>5460</v>
      </c>
      <c r="BL22" s="15">
        <v>0</v>
      </c>
      <c r="BM22" s="15">
        <v>0</v>
      </c>
      <c r="BN22" s="15">
        <v>1020000</v>
      </c>
      <c r="BO22" s="15">
        <v>1020000</v>
      </c>
      <c r="BP22" s="15">
        <v>1020000</v>
      </c>
      <c r="BQ22" s="15">
        <v>194318</v>
      </c>
      <c r="BR22" s="15">
        <v>55000</v>
      </c>
      <c r="BS22" s="15">
        <v>0</v>
      </c>
      <c r="BT22" s="15">
        <v>0</v>
      </c>
      <c r="BU22" s="15">
        <v>22000</v>
      </c>
      <c r="BV22" s="15">
        <v>59000</v>
      </c>
      <c r="BW22" s="15">
        <v>38000</v>
      </c>
      <c r="BX22" s="15">
        <v>0</v>
      </c>
      <c r="BY22" s="15">
        <v>12000</v>
      </c>
      <c r="BZ22" s="15">
        <v>130000</v>
      </c>
      <c r="CA22" s="15">
        <v>0</v>
      </c>
      <c r="CB22" s="15">
        <v>38000</v>
      </c>
      <c r="CC22" s="15">
        <v>10000</v>
      </c>
      <c r="CD22" s="15">
        <v>15228</v>
      </c>
      <c r="CE22" s="15">
        <v>35000</v>
      </c>
      <c r="CF22" s="15">
        <v>100000</v>
      </c>
      <c r="CG22" s="15">
        <v>30000</v>
      </c>
      <c r="CH22" s="15">
        <v>0</v>
      </c>
      <c r="CI22" s="15">
        <v>0</v>
      </c>
      <c r="CJ22" s="15">
        <v>30000</v>
      </c>
      <c r="CK22" s="15">
        <v>0</v>
      </c>
      <c r="CL22" s="15">
        <v>61454</v>
      </c>
      <c r="CM22" s="15">
        <v>0</v>
      </c>
      <c r="CN22" s="15">
        <v>150000</v>
      </c>
      <c r="CO22" s="15">
        <v>0</v>
      </c>
      <c r="CP22" s="15">
        <v>0</v>
      </c>
      <c r="CQ22" s="15">
        <v>40000</v>
      </c>
      <c r="CR22" s="15">
        <v>0</v>
      </c>
      <c r="CS22" s="15">
        <v>0</v>
      </c>
      <c r="CT22" s="15">
        <v>0</v>
      </c>
      <c r="CU22" s="15">
        <v>30000</v>
      </c>
      <c r="CV22" s="15">
        <v>10000</v>
      </c>
      <c r="CW22" s="15">
        <v>0</v>
      </c>
      <c r="CX22" s="15">
        <v>0</v>
      </c>
      <c r="CY22" s="15">
        <v>0</v>
      </c>
      <c r="CZ22" s="15">
        <v>0</v>
      </c>
    </row>
    <row r="23" ht="15.75" customHeight="1" spans="1:104">
      <c r="A23" s="10"/>
      <c r="B23" s="10"/>
      <c r="C23" s="10" t="s">
        <v>96</v>
      </c>
      <c r="D23" s="10"/>
      <c r="E23" s="10" t="s">
        <v>107</v>
      </c>
      <c r="F23" s="15">
        <v>2759000</v>
      </c>
      <c r="G23" s="15">
        <v>2459000</v>
      </c>
      <c r="H23" s="15">
        <v>2364632</v>
      </c>
      <c r="I23" s="15">
        <v>1206228</v>
      </c>
      <c r="J23" s="15">
        <v>884412</v>
      </c>
      <c r="K23" s="15">
        <v>276720</v>
      </c>
      <c r="L23" s="15">
        <v>45096</v>
      </c>
      <c r="M23" s="15">
        <v>789900</v>
      </c>
      <c r="N23" s="15">
        <v>26640</v>
      </c>
      <c r="O23" s="15">
        <v>0</v>
      </c>
      <c r="P23" s="15">
        <v>0</v>
      </c>
      <c r="Q23" s="15">
        <v>0</v>
      </c>
      <c r="R23" s="15">
        <v>593460</v>
      </c>
      <c r="S23" s="15">
        <v>0</v>
      </c>
      <c r="T23" s="15">
        <v>169800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73701</v>
      </c>
      <c r="AB23" s="15">
        <v>0</v>
      </c>
      <c r="AC23" s="15">
        <v>258865</v>
      </c>
      <c r="AD23" s="15">
        <v>0</v>
      </c>
      <c r="AE23" s="15">
        <v>0</v>
      </c>
      <c r="AF23" s="15">
        <v>0</v>
      </c>
      <c r="AG23" s="15">
        <v>0</v>
      </c>
      <c r="AH23" s="15">
        <v>35938</v>
      </c>
      <c r="AI23" s="15">
        <v>8830</v>
      </c>
      <c r="AJ23" s="15">
        <v>10426</v>
      </c>
      <c r="AK23" s="15">
        <v>16682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94368</v>
      </c>
      <c r="AZ23" s="15">
        <v>0</v>
      </c>
      <c r="BA23" s="15">
        <v>0</v>
      </c>
      <c r="BB23" s="15">
        <v>0</v>
      </c>
      <c r="BC23" s="15">
        <v>0</v>
      </c>
      <c r="BD23" s="15">
        <v>0</v>
      </c>
      <c r="BE23" s="15">
        <v>0</v>
      </c>
      <c r="BF23" s="15">
        <v>93768</v>
      </c>
      <c r="BG23" s="15">
        <v>93768</v>
      </c>
      <c r="BH23" s="15">
        <v>0</v>
      </c>
      <c r="BI23" s="15">
        <v>0</v>
      </c>
      <c r="BJ23" s="15">
        <v>600</v>
      </c>
      <c r="BK23" s="15">
        <v>600</v>
      </c>
      <c r="BL23" s="15">
        <v>0</v>
      </c>
      <c r="BM23" s="15">
        <v>0</v>
      </c>
      <c r="BN23" s="15">
        <v>300000</v>
      </c>
      <c r="BO23" s="15">
        <v>300000</v>
      </c>
      <c r="BP23" s="15">
        <v>300000</v>
      </c>
      <c r="BQ23" s="15">
        <v>16318</v>
      </c>
      <c r="BR23" s="15">
        <v>0</v>
      </c>
      <c r="BS23" s="15">
        <v>0</v>
      </c>
      <c r="BT23" s="15">
        <v>0</v>
      </c>
      <c r="BU23" s="15">
        <v>8000</v>
      </c>
      <c r="BV23" s="15">
        <v>16000</v>
      </c>
      <c r="BW23" s="15">
        <v>13000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80000</v>
      </c>
      <c r="CG23" s="15">
        <v>0</v>
      </c>
      <c r="CH23" s="15">
        <v>0</v>
      </c>
      <c r="CI23" s="15">
        <v>0</v>
      </c>
      <c r="CJ23" s="15">
        <v>0</v>
      </c>
      <c r="CK23" s="15">
        <v>0</v>
      </c>
      <c r="CL23" s="15">
        <v>16682</v>
      </c>
      <c r="CM23" s="15">
        <v>0</v>
      </c>
      <c r="CN23" s="15">
        <v>150000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</row>
    <row r="24" ht="15.75" customHeight="1" spans="1:104">
      <c r="A24" s="10" t="s">
        <v>108</v>
      </c>
      <c r="B24" s="10" t="s">
        <v>103</v>
      </c>
      <c r="C24" s="10" t="s">
        <v>100</v>
      </c>
      <c r="D24" s="10" t="s">
        <v>87</v>
      </c>
      <c r="E24" s="10" t="s">
        <v>88</v>
      </c>
      <c r="F24" s="15">
        <v>2759000</v>
      </c>
      <c r="G24" s="15">
        <v>2459000</v>
      </c>
      <c r="H24" s="15">
        <v>2364632</v>
      </c>
      <c r="I24" s="15">
        <v>1206228</v>
      </c>
      <c r="J24" s="15">
        <v>884412</v>
      </c>
      <c r="K24" s="15">
        <v>276720</v>
      </c>
      <c r="L24" s="15">
        <v>45096</v>
      </c>
      <c r="M24" s="15">
        <v>789900</v>
      </c>
      <c r="N24" s="15">
        <v>26640</v>
      </c>
      <c r="O24" s="15">
        <v>0</v>
      </c>
      <c r="P24" s="15">
        <v>0</v>
      </c>
      <c r="Q24" s="15">
        <v>0</v>
      </c>
      <c r="R24" s="15">
        <v>593460</v>
      </c>
      <c r="S24" s="15">
        <v>0</v>
      </c>
      <c r="T24" s="15">
        <v>169800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73701</v>
      </c>
      <c r="AB24" s="15">
        <v>0</v>
      </c>
      <c r="AC24" s="15">
        <v>258865</v>
      </c>
      <c r="AD24" s="15">
        <v>0</v>
      </c>
      <c r="AE24" s="15">
        <v>0</v>
      </c>
      <c r="AF24" s="15">
        <v>0</v>
      </c>
      <c r="AG24" s="15">
        <v>0</v>
      </c>
      <c r="AH24" s="15">
        <v>35938</v>
      </c>
      <c r="AI24" s="15">
        <v>8830</v>
      </c>
      <c r="AJ24" s="15">
        <v>10426</v>
      </c>
      <c r="AK24" s="15">
        <v>16682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94368</v>
      </c>
      <c r="AZ24" s="15">
        <v>0</v>
      </c>
      <c r="BA24" s="15">
        <v>0</v>
      </c>
      <c r="BB24" s="15">
        <v>0</v>
      </c>
      <c r="BC24" s="15">
        <v>0</v>
      </c>
      <c r="BD24" s="15">
        <v>0</v>
      </c>
      <c r="BE24" s="15">
        <v>0</v>
      </c>
      <c r="BF24" s="15">
        <v>93768</v>
      </c>
      <c r="BG24" s="15">
        <v>93768</v>
      </c>
      <c r="BH24" s="15">
        <v>0</v>
      </c>
      <c r="BI24" s="15">
        <v>0</v>
      </c>
      <c r="BJ24" s="15">
        <v>600</v>
      </c>
      <c r="BK24" s="15">
        <v>600</v>
      </c>
      <c r="BL24" s="15">
        <v>0</v>
      </c>
      <c r="BM24" s="15">
        <v>0</v>
      </c>
      <c r="BN24" s="15">
        <v>300000</v>
      </c>
      <c r="BO24" s="15">
        <v>300000</v>
      </c>
      <c r="BP24" s="15">
        <v>300000</v>
      </c>
      <c r="BQ24" s="15">
        <v>16318</v>
      </c>
      <c r="BR24" s="15">
        <v>0</v>
      </c>
      <c r="BS24" s="15">
        <v>0</v>
      </c>
      <c r="BT24" s="15">
        <v>0</v>
      </c>
      <c r="BU24" s="15">
        <v>8000</v>
      </c>
      <c r="BV24" s="15">
        <v>16000</v>
      </c>
      <c r="BW24" s="15">
        <v>13000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80000</v>
      </c>
      <c r="CG24" s="15">
        <v>0</v>
      </c>
      <c r="CH24" s="15">
        <v>0</v>
      </c>
      <c r="CI24" s="15">
        <v>0</v>
      </c>
      <c r="CJ24" s="15">
        <v>0</v>
      </c>
      <c r="CK24" s="15">
        <v>0</v>
      </c>
      <c r="CL24" s="15">
        <v>16682</v>
      </c>
      <c r="CM24" s="15">
        <v>0</v>
      </c>
      <c r="CN24" s="15">
        <v>150000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</row>
    <row r="25" ht="15.75" customHeight="1" spans="1:104">
      <c r="A25" s="10"/>
      <c r="B25" s="10"/>
      <c r="C25" s="10" t="s">
        <v>101</v>
      </c>
      <c r="D25" s="10"/>
      <c r="E25" s="10" t="s">
        <v>109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0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0</v>
      </c>
      <c r="BD25" s="15">
        <v>0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0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0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</row>
    <row r="26" ht="15.75" customHeight="1" spans="1:104">
      <c r="A26" s="10" t="s">
        <v>108</v>
      </c>
      <c r="B26" s="10" t="s">
        <v>103</v>
      </c>
      <c r="C26" s="10" t="s">
        <v>103</v>
      </c>
      <c r="D26" s="10" t="s">
        <v>87</v>
      </c>
      <c r="E26" s="10" t="s">
        <v>88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0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0</v>
      </c>
      <c r="BD26" s="15">
        <v>0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0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</row>
    <row r="27" ht="15.75" customHeight="1" spans="1:104">
      <c r="A27" s="10"/>
      <c r="B27" s="10"/>
      <c r="C27" s="10" t="s">
        <v>110</v>
      </c>
      <c r="D27" s="10"/>
      <c r="E27" s="10" t="s">
        <v>111</v>
      </c>
      <c r="F27" s="15">
        <v>6694107</v>
      </c>
      <c r="G27" s="15">
        <v>5974107</v>
      </c>
      <c r="H27" s="15">
        <v>5969247</v>
      </c>
      <c r="I27" s="15">
        <v>3007692</v>
      </c>
      <c r="J27" s="15">
        <v>0</v>
      </c>
      <c r="K27" s="15">
        <v>2950500</v>
      </c>
      <c r="L27" s="15">
        <v>57192</v>
      </c>
      <c r="M27" s="15">
        <v>295920</v>
      </c>
      <c r="N27" s="15">
        <v>79920</v>
      </c>
      <c r="O27" s="15">
        <v>0</v>
      </c>
      <c r="P27" s="15">
        <v>0</v>
      </c>
      <c r="Q27" s="15">
        <v>0</v>
      </c>
      <c r="R27" s="15">
        <v>0</v>
      </c>
      <c r="S27" s="15">
        <v>0</v>
      </c>
      <c r="T27" s="15">
        <v>0</v>
      </c>
      <c r="U27" s="15">
        <v>216000</v>
      </c>
      <c r="V27" s="15">
        <v>0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2508932</v>
      </c>
      <c r="AD27" s="15">
        <v>0</v>
      </c>
      <c r="AE27" s="15">
        <v>0</v>
      </c>
      <c r="AF27" s="15">
        <v>0</v>
      </c>
      <c r="AG27" s="15">
        <v>0</v>
      </c>
      <c r="AH27" s="15">
        <v>156703</v>
      </c>
      <c r="AI27" s="15">
        <v>83948</v>
      </c>
      <c r="AJ27" s="15">
        <v>27983</v>
      </c>
      <c r="AK27" s="15">
        <v>44772</v>
      </c>
      <c r="AL27" s="15">
        <v>0</v>
      </c>
      <c r="AM27" s="15">
        <v>0</v>
      </c>
      <c r="AN27" s="15">
        <v>0</v>
      </c>
      <c r="AO27" s="15">
        <v>0</v>
      </c>
      <c r="AP27" s="15">
        <v>0</v>
      </c>
      <c r="AQ27" s="15">
        <v>0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4860</v>
      </c>
      <c r="AZ27" s="15">
        <v>0</v>
      </c>
      <c r="BA27" s="15">
        <v>0</v>
      </c>
      <c r="BB27" s="15">
        <v>0</v>
      </c>
      <c r="BC27" s="15">
        <v>0</v>
      </c>
      <c r="BD27" s="15">
        <v>0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4860</v>
      </c>
      <c r="BK27" s="15">
        <v>4860</v>
      </c>
      <c r="BL27" s="15">
        <v>0</v>
      </c>
      <c r="BM27" s="15">
        <v>0</v>
      </c>
      <c r="BN27" s="15">
        <v>720000</v>
      </c>
      <c r="BO27" s="15">
        <v>720000</v>
      </c>
      <c r="BP27" s="15">
        <v>720000</v>
      </c>
      <c r="BQ27" s="15">
        <v>178000</v>
      </c>
      <c r="BR27" s="15">
        <v>55000</v>
      </c>
      <c r="BS27" s="15">
        <v>0</v>
      </c>
      <c r="BT27" s="15">
        <v>0</v>
      </c>
      <c r="BU27" s="15">
        <v>14000</v>
      </c>
      <c r="BV27" s="15">
        <v>43000</v>
      </c>
      <c r="BW27" s="15">
        <v>25000</v>
      </c>
      <c r="BX27" s="15">
        <v>0</v>
      </c>
      <c r="BY27" s="15">
        <v>12000</v>
      </c>
      <c r="BZ27" s="15">
        <v>130000</v>
      </c>
      <c r="CA27" s="15">
        <v>0</v>
      </c>
      <c r="CB27" s="15">
        <v>38000</v>
      </c>
      <c r="CC27" s="15">
        <v>10000</v>
      </c>
      <c r="CD27" s="15">
        <v>15228</v>
      </c>
      <c r="CE27" s="15">
        <v>35000</v>
      </c>
      <c r="CF27" s="15">
        <v>20000</v>
      </c>
      <c r="CG27" s="15">
        <v>30000</v>
      </c>
      <c r="CH27" s="15">
        <v>0</v>
      </c>
      <c r="CI27" s="15">
        <v>0</v>
      </c>
      <c r="CJ27" s="15">
        <v>30000</v>
      </c>
      <c r="CK27" s="15">
        <v>0</v>
      </c>
      <c r="CL27" s="15">
        <v>44772</v>
      </c>
      <c r="CM27" s="15">
        <v>0</v>
      </c>
      <c r="CN27" s="15">
        <v>0</v>
      </c>
      <c r="CO27" s="15">
        <v>0</v>
      </c>
      <c r="CP27" s="15">
        <v>0</v>
      </c>
      <c r="CQ27" s="15">
        <v>40000</v>
      </c>
      <c r="CR27" s="15">
        <v>0</v>
      </c>
      <c r="CS27" s="15">
        <v>0</v>
      </c>
      <c r="CT27" s="15">
        <v>0</v>
      </c>
      <c r="CU27" s="15">
        <v>30000</v>
      </c>
      <c r="CV27" s="15">
        <v>10000</v>
      </c>
      <c r="CW27" s="15">
        <v>0</v>
      </c>
      <c r="CX27" s="15">
        <v>0</v>
      </c>
      <c r="CY27" s="15">
        <v>0</v>
      </c>
      <c r="CZ27" s="15">
        <v>0</v>
      </c>
    </row>
    <row r="28" ht="15.75" customHeight="1" spans="1:104">
      <c r="A28" s="10" t="s">
        <v>108</v>
      </c>
      <c r="B28" s="10" t="s">
        <v>103</v>
      </c>
      <c r="C28" s="10" t="s">
        <v>112</v>
      </c>
      <c r="D28" s="10" t="s">
        <v>85</v>
      </c>
      <c r="E28" s="10" t="s">
        <v>86</v>
      </c>
      <c r="F28" s="15">
        <v>6694107</v>
      </c>
      <c r="G28" s="15">
        <v>5974107</v>
      </c>
      <c r="H28" s="15">
        <v>5969247</v>
      </c>
      <c r="I28" s="15">
        <v>3007692</v>
      </c>
      <c r="J28" s="15">
        <v>0</v>
      </c>
      <c r="K28" s="15">
        <v>2950500</v>
      </c>
      <c r="L28" s="15">
        <v>57192</v>
      </c>
      <c r="M28" s="15">
        <v>295920</v>
      </c>
      <c r="N28" s="15">
        <v>79920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216000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2508932</v>
      </c>
      <c r="AD28" s="15">
        <v>0</v>
      </c>
      <c r="AE28" s="15">
        <v>0</v>
      </c>
      <c r="AF28" s="15">
        <v>0</v>
      </c>
      <c r="AG28" s="15">
        <v>0</v>
      </c>
      <c r="AH28" s="15">
        <v>156703</v>
      </c>
      <c r="AI28" s="15">
        <v>83948</v>
      </c>
      <c r="AJ28" s="15">
        <v>27983</v>
      </c>
      <c r="AK28" s="15">
        <v>44772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4860</v>
      </c>
      <c r="AZ28" s="15">
        <v>0</v>
      </c>
      <c r="BA28" s="15">
        <v>0</v>
      </c>
      <c r="BB28" s="15">
        <v>0</v>
      </c>
      <c r="BC28" s="15">
        <v>0</v>
      </c>
      <c r="BD28" s="15">
        <v>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4860</v>
      </c>
      <c r="BK28" s="15">
        <v>4860</v>
      </c>
      <c r="BL28" s="15">
        <v>0</v>
      </c>
      <c r="BM28" s="15">
        <v>0</v>
      </c>
      <c r="BN28" s="15">
        <v>720000</v>
      </c>
      <c r="BO28" s="15">
        <v>720000</v>
      </c>
      <c r="BP28" s="15">
        <v>720000</v>
      </c>
      <c r="BQ28" s="15">
        <v>178000</v>
      </c>
      <c r="BR28" s="15">
        <v>55000</v>
      </c>
      <c r="BS28" s="15">
        <v>0</v>
      </c>
      <c r="BT28" s="15">
        <v>0</v>
      </c>
      <c r="BU28" s="15">
        <v>14000</v>
      </c>
      <c r="BV28" s="15">
        <v>43000</v>
      </c>
      <c r="BW28" s="15">
        <v>25000</v>
      </c>
      <c r="BX28" s="15">
        <v>0</v>
      </c>
      <c r="BY28" s="15">
        <v>12000</v>
      </c>
      <c r="BZ28" s="15">
        <v>130000</v>
      </c>
      <c r="CA28" s="15">
        <v>0</v>
      </c>
      <c r="CB28" s="15">
        <v>38000</v>
      </c>
      <c r="CC28" s="15">
        <v>10000</v>
      </c>
      <c r="CD28" s="15">
        <v>15228</v>
      </c>
      <c r="CE28" s="15">
        <v>35000</v>
      </c>
      <c r="CF28" s="15">
        <v>20000</v>
      </c>
      <c r="CG28" s="15">
        <v>30000</v>
      </c>
      <c r="CH28" s="15">
        <v>0</v>
      </c>
      <c r="CI28" s="15">
        <v>0</v>
      </c>
      <c r="CJ28" s="15">
        <v>30000</v>
      </c>
      <c r="CK28" s="15">
        <v>0</v>
      </c>
      <c r="CL28" s="15">
        <v>44772</v>
      </c>
      <c r="CM28" s="15">
        <v>0</v>
      </c>
      <c r="CN28" s="15">
        <v>0</v>
      </c>
      <c r="CO28" s="15">
        <v>0</v>
      </c>
      <c r="CP28" s="15">
        <v>0</v>
      </c>
      <c r="CQ28" s="15">
        <v>40000</v>
      </c>
      <c r="CR28" s="15">
        <v>0</v>
      </c>
      <c r="CS28" s="15">
        <v>0</v>
      </c>
      <c r="CT28" s="15">
        <v>0</v>
      </c>
      <c r="CU28" s="15">
        <v>30000</v>
      </c>
      <c r="CV28" s="15">
        <v>10000</v>
      </c>
      <c r="CW28" s="15">
        <v>0</v>
      </c>
      <c r="CX28" s="15">
        <v>0</v>
      </c>
      <c r="CY28" s="15">
        <v>0</v>
      </c>
      <c r="CZ28" s="15">
        <v>0</v>
      </c>
    </row>
    <row r="29" ht="15.75" customHeight="1" spans="1:104">
      <c r="A29" s="10" t="s">
        <v>114</v>
      </c>
      <c r="B29" s="10"/>
      <c r="C29" s="10"/>
      <c r="D29" s="10"/>
      <c r="E29" s="10" t="s">
        <v>115</v>
      </c>
      <c r="F29" s="15">
        <v>614539</v>
      </c>
      <c r="G29" s="15">
        <v>614539</v>
      </c>
      <c r="H29" s="15">
        <v>614539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614539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0</v>
      </c>
      <c r="BD29" s="15">
        <v>0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0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</row>
    <row r="30" ht="15.75" customHeight="1" spans="1:104">
      <c r="A30" s="10"/>
      <c r="B30" s="10" t="s">
        <v>101</v>
      </c>
      <c r="C30" s="10"/>
      <c r="D30" s="10"/>
      <c r="E30" s="10" t="s">
        <v>116</v>
      </c>
      <c r="F30" s="15">
        <v>614539</v>
      </c>
      <c r="G30" s="15">
        <v>614539</v>
      </c>
      <c r="H30" s="15">
        <v>614539</v>
      </c>
      <c r="I30" s="15">
        <v>0</v>
      </c>
      <c r="J30" s="15">
        <v>0</v>
      </c>
      <c r="K30" s="15">
        <v>0</v>
      </c>
      <c r="L30" s="15">
        <v>0</v>
      </c>
      <c r="M30" s="15">
        <v>0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614539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0</v>
      </c>
      <c r="BD30" s="15">
        <v>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0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</row>
    <row r="31" ht="15.75" customHeight="1" spans="1:104">
      <c r="A31" s="10"/>
      <c r="B31" s="10"/>
      <c r="C31" s="10" t="s">
        <v>96</v>
      </c>
      <c r="D31" s="10"/>
      <c r="E31" s="10" t="s">
        <v>117</v>
      </c>
      <c r="F31" s="15">
        <v>614539</v>
      </c>
      <c r="G31" s="15">
        <v>614539</v>
      </c>
      <c r="H31" s="15">
        <v>614539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614539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0</v>
      </c>
      <c r="BD31" s="15">
        <v>0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0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0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</row>
    <row r="32" ht="15.75" customHeight="1" spans="1:104">
      <c r="A32" s="10" t="s">
        <v>118</v>
      </c>
      <c r="B32" s="10" t="s">
        <v>103</v>
      </c>
      <c r="C32" s="10" t="s">
        <v>100</v>
      </c>
      <c r="D32" s="10" t="s">
        <v>85</v>
      </c>
      <c r="E32" s="10" t="s">
        <v>86</v>
      </c>
      <c r="F32" s="15">
        <v>447724</v>
      </c>
      <c r="G32" s="15">
        <v>447724</v>
      </c>
      <c r="H32" s="15">
        <v>447724</v>
      </c>
      <c r="I32" s="15">
        <v>0</v>
      </c>
      <c r="J32" s="15">
        <v>0</v>
      </c>
      <c r="K32" s="15">
        <v>0</v>
      </c>
      <c r="L32" s="15">
        <v>0</v>
      </c>
      <c r="M32" s="15">
        <v>0</v>
      </c>
      <c r="N32" s="15">
        <v>0</v>
      </c>
      <c r="O32" s="15">
        <v>0</v>
      </c>
      <c r="P32" s="15">
        <v>0</v>
      </c>
      <c r="Q32" s="15">
        <v>0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0</v>
      </c>
      <c r="AK32" s="15">
        <v>0</v>
      </c>
      <c r="AL32" s="15">
        <v>447724</v>
      </c>
      <c r="AM32" s="15">
        <v>0</v>
      </c>
      <c r="AN32" s="15">
        <v>0</v>
      </c>
      <c r="AO32" s="15">
        <v>0</v>
      </c>
      <c r="AP32" s="15">
        <v>0</v>
      </c>
      <c r="AQ32" s="15">
        <v>0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0</v>
      </c>
      <c r="AX32" s="15">
        <v>0</v>
      </c>
      <c r="AY32" s="15">
        <v>0</v>
      </c>
      <c r="AZ32" s="15">
        <v>0</v>
      </c>
      <c r="BA32" s="15">
        <v>0</v>
      </c>
      <c r="BB32" s="15">
        <v>0</v>
      </c>
      <c r="BC32" s="15">
        <v>0</v>
      </c>
      <c r="BD32" s="15">
        <v>0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0</v>
      </c>
      <c r="BQ32" s="15">
        <v>0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0</v>
      </c>
      <c r="BZ32" s="15">
        <v>0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0</v>
      </c>
      <c r="CH32" s="15">
        <v>0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</row>
    <row r="33" ht="15.75" customHeight="1" spans="1:104">
      <c r="A33" s="10" t="s">
        <v>118</v>
      </c>
      <c r="B33" s="10" t="s">
        <v>103</v>
      </c>
      <c r="C33" s="10" t="s">
        <v>100</v>
      </c>
      <c r="D33" s="10" t="s">
        <v>87</v>
      </c>
      <c r="E33" s="10" t="s">
        <v>88</v>
      </c>
      <c r="F33" s="15">
        <v>166815</v>
      </c>
      <c r="G33" s="15">
        <v>166815</v>
      </c>
      <c r="H33" s="15">
        <v>166815</v>
      </c>
      <c r="I33" s="15">
        <v>0</v>
      </c>
      <c r="J33" s="15">
        <v>0</v>
      </c>
      <c r="K33" s="15">
        <v>0</v>
      </c>
      <c r="L33" s="15">
        <v>0</v>
      </c>
      <c r="M33" s="15">
        <v>0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166815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0</v>
      </c>
      <c r="BC33" s="15">
        <v>0</v>
      </c>
      <c r="BD33" s="15">
        <v>0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0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0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0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</row>
  </sheetData>
  <mergeCells count="116">
    <mergeCell ref="G1:BM1"/>
    <mergeCell ref="BN1:CZ1"/>
    <mergeCell ref="H2:AX2"/>
    <mergeCell ref="AY2:BM2"/>
    <mergeCell ref="BO2:CZ2"/>
    <mergeCell ref="A3:C3"/>
    <mergeCell ref="I3:L3"/>
    <mergeCell ref="M3:Z3"/>
    <mergeCell ref="AH3:AK3"/>
    <mergeCell ref="AN3:AX3"/>
    <mergeCell ref="AZ3:BE3"/>
    <mergeCell ref="BF3:BH3"/>
    <mergeCell ref="BJ3:BK3"/>
    <mergeCell ref="BL3:BM3"/>
    <mergeCell ref="BP3:CV3"/>
    <mergeCell ref="CW3:CZ3"/>
    <mergeCell ref="CQ4:CV4"/>
    <mergeCell ref="A4:A5"/>
    <mergeCell ref="B4:B5"/>
    <mergeCell ref="C4:C5"/>
    <mergeCell ref="D3:D5"/>
    <mergeCell ref="E3:E5"/>
    <mergeCell ref="F1:F5"/>
    <mergeCell ref="G2:G5"/>
    <mergeCell ref="H3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S4:S5"/>
    <mergeCell ref="T4:T5"/>
    <mergeCell ref="U4:U5"/>
    <mergeCell ref="V4:V5"/>
    <mergeCell ref="W4:W5"/>
    <mergeCell ref="X4:X5"/>
    <mergeCell ref="Y4:Y5"/>
    <mergeCell ref="Z4:Z5"/>
    <mergeCell ref="AA3:AA5"/>
    <mergeCell ref="AB3:AB5"/>
    <mergeCell ref="AC3:AC5"/>
    <mergeCell ref="AD3:AD5"/>
    <mergeCell ref="AE3:AE5"/>
    <mergeCell ref="AF3:AF5"/>
    <mergeCell ref="AG3:AG5"/>
    <mergeCell ref="AH4:AH5"/>
    <mergeCell ref="AI4:AI5"/>
    <mergeCell ref="AJ4:AJ5"/>
    <mergeCell ref="AK4:AK5"/>
    <mergeCell ref="AL3:AL5"/>
    <mergeCell ref="AM3:AM5"/>
    <mergeCell ref="AN4:AN5"/>
    <mergeCell ref="AO4:AO5"/>
    <mergeCell ref="AP4:AP5"/>
    <mergeCell ref="AQ4:AQ5"/>
    <mergeCell ref="AR4:AR5"/>
    <mergeCell ref="AS4:AS5"/>
    <mergeCell ref="AT4:AT5"/>
    <mergeCell ref="AU4:AU5"/>
    <mergeCell ref="AV4:AV5"/>
    <mergeCell ref="AW4:AW5"/>
    <mergeCell ref="AX4:AX5"/>
    <mergeCell ref="AY3:AY5"/>
    <mergeCell ref="AZ4:AZ5"/>
    <mergeCell ref="BA4:BA5"/>
    <mergeCell ref="BB4:BB5"/>
    <mergeCell ref="BC4:BC5"/>
    <mergeCell ref="BD4:BD5"/>
    <mergeCell ref="BE4:BE5"/>
    <mergeCell ref="BF4:BF5"/>
    <mergeCell ref="BG4:BG5"/>
    <mergeCell ref="BH4:BH5"/>
    <mergeCell ref="BI3:BI5"/>
    <mergeCell ref="BJ4:BJ5"/>
    <mergeCell ref="BK4:BK5"/>
    <mergeCell ref="BL4:BL5"/>
    <mergeCell ref="BM4:BM5"/>
    <mergeCell ref="BN2:BN5"/>
    <mergeCell ref="BO3:BO5"/>
    <mergeCell ref="BP4:BP5"/>
    <mergeCell ref="BQ4:BQ5"/>
    <mergeCell ref="BR4:BR5"/>
    <mergeCell ref="BS4:BS5"/>
    <mergeCell ref="BT4:BT5"/>
    <mergeCell ref="BU4:BU5"/>
    <mergeCell ref="BV4:BV5"/>
    <mergeCell ref="BW4:BW5"/>
    <mergeCell ref="BX4:BX5"/>
    <mergeCell ref="BY4:BY5"/>
    <mergeCell ref="BZ4:BZ5"/>
    <mergeCell ref="CA4:CA5"/>
    <mergeCell ref="CB4:CB5"/>
    <mergeCell ref="CC4:CC5"/>
    <mergeCell ref="CD4:CD5"/>
    <mergeCell ref="CE4:CE5"/>
    <mergeCell ref="CF4:CF5"/>
    <mergeCell ref="CG4:CG5"/>
    <mergeCell ref="CH4:CH5"/>
    <mergeCell ref="CI4:CI5"/>
    <mergeCell ref="CJ4:CJ5"/>
    <mergeCell ref="CK4:CK5"/>
    <mergeCell ref="CL4:CL5"/>
    <mergeCell ref="CM4:CM5"/>
    <mergeCell ref="CN4:CN5"/>
    <mergeCell ref="CO4:CO5"/>
    <mergeCell ref="CP4:CP5"/>
    <mergeCell ref="CW4:CW5"/>
    <mergeCell ref="CX4:CX5"/>
    <mergeCell ref="CY4:CY5"/>
    <mergeCell ref="CZ4:CZ5"/>
    <mergeCell ref="A1:E2"/>
  </mergeCells>
  <pageMargins left="0.786805555555556" right="0.786805555555556" top="1.37777777777778" bottom="0.786805555555556" header="0.786805555555556" footer="0.511805555555556"/>
  <pageSetup paperSize="9" scale="75" orientation="landscape"/>
  <headerFooter alignWithMargins="0">
    <oddHeader>&amp;C&amp;"文鼎大标宋简,常规"&amp;18部门预算基本支出表&amp;R
单位：元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N23"/>
  <sheetViews>
    <sheetView showGridLines="0" showZeros="0" workbookViewId="0">
      <selection activeCell="E22" sqref="E22"/>
    </sheetView>
  </sheetViews>
  <sheetFormatPr defaultColWidth="6.875" defaultRowHeight="17.25" customHeight="1"/>
  <cols>
    <col min="1" max="1" width="5.25" style="1" customWidth="1"/>
    <col min="2" max="3" width="4.5" style="1" customWidth="1"/>
    <col min="4" max="4" width="7.5" style="1" customWidth="1"/>
    <col min="5" max="5" width="37" style="1" customWidth="1"/>
    <col min="6" max="6" width="12.75" style="1" customWidth="1"/>
    <col min="7" max="10" width="9" style="1" hidden="1" customWidth="1"/>
    <col min="11" max="11" width="11" style="1" hidden="1" customWidth="1"/>
    <col min="12" max="14" width="9" style="1" hidden="1" customWidth="1"/>
    <col min="15" max="16" width="9" style="1" customWidth="1"/>
    <col min="17" max="17" width="10.625" style="1" hidden="1" customWidth="1"/>
    <col min="18" max="29" width="9" style="1" hidden="1" customWidth="1"/>
    <col min="30" max="30" width="15.875" style="1" customWidth="1"/>
    <col min="31" max="31" width="9" style="1" customWidth="1"/>
    <col min="32" max="43" width="9" style="1" hidden="1" customWidth="1"/>
    <col min="44" max="44" width="11" style="1" hidden="1" customWidth="1"/>
    <col min="45" max="60" width="9" style="1" hidden="1" customWidth="1"/>
    <col min="61" max="61" width="15.5" style="1" customWidth="1"/>
    <col min="62" max="64" width="9" style="1" hidden="1" customWidth="1"/>
    <col min="65" max="66" width="6.875" style="1" hidden="1" customWidth="1"/>
    <col min="67" max="67" width="16.25" style="1" customWidth="1"/>
    <col min="68" max="83" width="6.875" style="1" hidden="1" customWidth="1"/>
    <col min="84" max="84" width="6.875" style="1" customWidth="1"/>
    <col min="85" max="96" width="6.875" style="1" hidden="1" customWidth="1"/>
    <col min="97" max="99" width="9" style="1" hidden="1" customWidth="1"/>
    <col min="100" max="100" width="17.625" style="1" customWidth="1"/>
    <col min="101" max="117" width="9" style="1" hidden="1" customWidth="1"/>
    <col min="118" max="118" width="9" style="1" customWidth="1"/>
    <col min="119" max="256" width="6.875" style="1"/>
    <col min="257" max="259" width="9" style="1" customWidth="1"/>
    <col min="260" max="260" width="10.375" style="1" customWidth="1"/>
    <col min="261" max="261" width="32.75" style="1" customWidth="1"/>
    <col min="262" max="262" width="12.75" style="1" customWidth="1"/>
    <col min="263" max="266" width="9" style="1" customWidth="1"/>
    <col min="267" max="267" width="11" style="1" customWidth="1"/>
    <col min="268" max="272" width="9" style="1" customWidth="1"/>
    <col min="273" max="273" width="10.625" style="1" customWidth="1"/>
    <col min="274" max="299" width="9" style="1" customWidth="1"/>
    <col min="300" max="300" width="11" style="1" customWidth="1"/>
    <col min="301" max="320" width="9" style="1" customWidth="1"/>
    <col min="321" max="352" width="6.875" style="1" customWidth="1"/>
    <col min="353" max="374" width="9" style="1" customWidth="1"/>
    <col min="375" max="512" width="6.875" style="1"/>
    <col min="513" max="515" width="9" style="1" customWidth="1"/>
    <col min="516" max="516" width="10.375" style="1" customWidth="1"/>
    <col min="517" max="517" width="32.75" style="1" customWidth="1"/>
    <col min="518" max="518" width="12.75" style="1" customWidth="1"/>
    <col min="519" max="522" width="9" style="1" customWidth="1"/>
    <col min="523" max="523" width="11" style="1" customWidth="1"/>
    <col min="524" max="528" width="9" style="1" customWidth="1"/>
    <col min="529" max="529" width="10.625" style="1" customWidth="1"/>
    <col min="530" max="555" width="9" style="1" customWidth="1"/>
    <col min="556" max="556" width="11" style="1" customWidth="1"/>
    <col min="557" max="576" width="9" style="1" customWidth="1"/>
    <col min="577" max="608" width="6.875" style="1" customWidth="1"/>
    <col min="609" max="630" width="9" style="1" customWidth="1"/>
    <col min="631" max="768" width="6.875" style="1"/>
    <col min="769" max="771" width="9" style="1" customWidth="1"/>
    <col min="772" max="772" width="10.375" style="1" customWidth="1"/>
    <col min="773" max="773" width="32.75" style="1" customWidth="1"/>
    <col min="774" max="774" width="12.75" style="1" customWidth="1"/>
    <col min="775" max="778" width="9" style="1" customWidth="1"/>
    <col min="779" max="779" width="11" style="1" customWidth="1"/>
    <col min="780" max="784" width="9" style="1" customWidth="1"/>
    <col min="785" max="785" width="10.625" style="1" customWidth="1"/>
    <col min="786" max="811" width="9" style="1" customWidth="1"/>
    <col min="812" max="812" width="11" style="1" customWidth="1"/>
    <col min="813" max="832" width="9" style="1" customWidth="1"/>
    <col min="833" max="864" width="6.875" style="1" customWidth="1"/>
    <col min="865" max="886" width="9" style="1" customWidth="1"/>
    <col min="887" max="1024" width="6.875" style="1"/>
    <col min="1025" max="1027" width="9" style="1" customWidth="1"/>
    <col min="1028" max="1028" width="10.375" style="1" customWidth="1"/>
    <col min="1029" max="1029" width="32.75" style="1" customWidth="1"/>
    <col min="1030" max="1030" width="12.75" style="1" customWidth="1"/>
    <col min="1031" max="1034" width="9" style="1" customWidth="1"/>
    <col min="1035" max="1035" width="11" style="1" customWidth="1"/>
    <col min="1036" max="1040" width="9" style="1" customWidth="1"/>
    <col min="1041" max="1041" width="10.625" style="1" customWidth="1"/>
    <col min="1042" max="1067" width="9" style="1" customWidth="1"/>
    <col min="1068" max="1068" width="11" style="1" customWidth="1"/>
    <col min="1069" max="1088" width="9" style="1" customWidth="1"/>
    <col min="1089" max="1120" width="6.875" style="1" customWidth="1"/>
    <col min="1121" max="1142" width="9" style="1" customWidth="1"/>
    <col min="1143" max="1280" width="6.875" style="1"/>
    <col min="1281" max="1283" width="9" style="1" customWidth="1"/>
    <col min="1284" max="1284" width="10.375" style="1" customWidth="1"/>
    <col min="1285" max="1285" width="32.75" style="1" customWidth="1"/>
    <col min="1286" max="1286" width="12.75" style="1" customWidth="1"/>
    <col min="1287" max="1290" width="9" style="1" customWidth="1"/>
    <col min="1291" max="1291" width="11" style="1" customWidth="1"/>
    <col min="1292" max="1296" width="9" style="1" customWidth="1"/>
    <col min="1297" max="1297" width="10.625" style="1" customWidth="1"/>
    <col min="1298" max="1323" width="9" style="1" customWidth="1"/>
    <col min="1324" max="1324" width="11" style="1" customWidth="1"/>
    <col min="1325" max="1344" width="9" style="1" customWidth="1"/>
    <col min="1345" max="1376" width="6.875" style="1" customWidth="1"/>
    <col min="1377" max="1398" width="9" style="1" customWidth="1"/>
    <col min="1399" max="1536" width="6.875" style="1"/>
    <col min="1537" max="1539" width="9" style="1" customWidth="1"/>
    <col min="1540" max="1540" width="10.375" style="1" customWidth="1"/>
    <col min="1541" max="1541" width="32.75" style="1" customWidth="1"/>
    <col min="1542" max="1542" width="12.75" style="1" customWidth="1"/>
    <col min="1543" max="1546" width="9" style="1" customWidth="1"/>
    <col min="1547" max="1547" width="11" style="1" customWidth="1"/>
    <col min="1548" max="1552" width="9" style="1" customWidth="1"/>
    <col min="1553" max="1553" width="10.625" style="1" customWidth="1"/>
    <col min="1554" max="1579" width="9" style="1" customWidth="1"/>
    <col min="1580" max="1580" width="11" style="1" customWidth="1"/>
    <col min="1581" max="1600" width="9" style="1" customWidth="1"/>
    <col min="1601" max="1632" width="6.875" style="1" customWidth="1"/>
    <col min="1633" max="1654" width="9" style="1" customWidth="1"/>
    <col min="1655" max="1792" width="6.875" style="1"/>
    <col min="1793" max="1795" width="9" style="1" customWidth="1"/>
    <col min="1796" max="1796" width="10.375" style="1" customWidth="1"/>
    <col min="1797" max="1797" width="32.75" style="1" customWidth="1"/>
    <col min="1798" max="1798" width="12.75" style="1" customWidth="1"/>
    <col min="1799" max="1802" width="9" style="1" customWidth="1"/>
    <col min="1803" max="1803" width="11" style="1" customWidth="1"/>
    <col min="1804" max="1808" width="9" style="1" customWidth="1"/>
    <col min="1809" max="1809" width="10.625" style="1" customWidth="1"/>
    <col min="1810" max="1835" width="9" style="1" customWidth="1"/>
    <col min="1836" max="1836" width="11" style="1" customWidth="1"/>
    <col min="1837" max="1856" width="9" style="1" customWidth="1"/>
    <col min="1857" max="1888" width="6.875" style="1" customWidth="1"/>
    <col min="1889" max="1910" width="9" style="1" customWidth="1"/>
    <col min="1911" max="2048" width="6.875" style="1"/>
    <col min="2049" max="2051" width="9" style="1" customWidth="1"/>
    <col min="2052" max="2052" width="10.375" style="1" customWidth="1"/>
    <col min="2053" max="2053" width="32.75" style="1" customWidth="1"/>
    <col min="2054" max="2054" width="12.75" style="1" customWidth="1"/>
    <col min="2055" max="2058" width="9" style="1" customWidth="1"/>
    <col min="2059" max="2059" width="11" style="1" customWidth="1"/>
    <col min="2060" max="2064" width="9" style="1" customWidth="1"/>
    <col min="2065" max="2065" width="10.625" style="1" customWidth="1"/>
    <col min="2066" max="2091" width="9" style="1" customWidth="1"/>
    <col min="2092" max="2092" width="11" style="1" customWidth="1"/>
    <col min="2093" max="2112" width="9" style="1" customWidth="1"/>
    <col min="2113" max="2144" width="6.875" style="1" customWidth="1"/>
    <col min="2145" max="2166" width="9" style="1" customWidth="1"/>
    <col min="2167" max="2304" width="6.875" style="1"/>
    <col min="2305" max="2307" width="9" style="1" customWidth="1"/>
    <col min="2308" max="2308" width="10.375" style="1" customWidth="1"/>
    <col min="2309" max="2309" width="32.75" style="1" customWidth="1"/>
    <col min="2310" max="2310" width="12.75" style="1" customWidth="1"/>
    <col min="2311" max="2314" width="9" style="1" customWidth="1"/>
    <col min="2315" max="2315" width="11" style="1" customWidth="1"/>
    <col min="2316" max="2320" width="9" style="1" customWidth="1"/>
    <col min="2321" max="2321" width="10.625" style="1" customWidth="1"/>
    <col min="2322" max="2347" width="9" style="1" customWidth="1"/>
    <col min="2348" max="2348" width="11" style="1" customWidth="1"/>
    <col min="2349" max="2368" width="9" style="1" customWidth="1"/>
    <col min="2369" max="2400" width="6.875" style="1" customWidth="1"/>
    <col min="2401" max="2422" width="9" style="1" customWidth="1"/>
    <col min="2423" max="2560" width="6.875" style="1"/>
    <col min="2561" max="2563" width="9" style="1" customWidth="1"/>
    <col min="2564" max="2564" width="10.375" style="1" customWidth="1"/>
    <col min="2565" max="2565" width="32.75" style="1" customWidth="1"/>
    <col min="2566" max="2566" width="12.75" style="1" customWidth="1"/>
    <col min="2567" max="2570" width="9" style="1" customWidth="1"/>
    <col min="2571" max="2571" width="11" style="1" customWidth="1"/>
    <col min="2572" max="2576" width="9" style="1" customWidth="1"/>
    <col min="2577" max="2577" width="10.625" style="1" customWidth="1"/>
    <col min="2578" max="2603" width="9" style="1" customWidth="1"/>
    <col min="2604" max="2604" width="11" style="1" customWidth="1"/>
    <col min="2605" max="2624" width="9" style="1" customWidth="1"/>
    <col min="2625" max="2656" width="6.875" style="1" customWidth="1"/>
    <col min="2657" max="2678" width="9" style="1" customWidth="1"/>
    <col min="2679" max="2816" width="6.875" style="1"/>
    <col min="2817" max="2819" width="9" style="1" customWidth="1"/>
    <col min="2820" max="2820" width="10.375" style="1" customWidth="1"/>
    <col min="2821" max="2821" width="32.75" style="1" customWidth="1"/>
    <col min="2822" max="2822" width="12.75" style="1" customWidth="1"/>
    <col min="2823" max="2826" width="9" style="1" customWidth="1"/>
    <col min="2827" max="2827" width="11" style="1" customWidth="1"/>
    <col min="2828" max="2832" width="9" style="1" customWidth="1"/>
    <col min="2833" max="2833" width="10.625" style="1" customWidth="1"/>
    <col min="2834" max="2859" width="9" style="1" customWidth="1"/>
    <col min="2860" max="2860" width="11" style="1" customWidth="1"/>
    <col min="2861" max="2880" width="9" style="1" customWidth="1"/>
    <col min="2881" max="2912" width="6.875" style="1" customWidth="1"/>
    <col min="2913" max="2934" width="9" style="1" customWidth="1"/>
    <col min="2935" max="3072" width="6.875" style="1"/>
    <col min="3073" max="3075" width="9" style="1" customWidth="1"/>
    <col min="3076" max="3076" width="10.375" style="1" customWidth="1"/>
    <col min="3077" max="3077" width="32.75" style="1" customWidth="1"/>
    <col min="3078" max="3078" width="12.75" style="1" customWidth="1"/>
    <col min="3079" max="3082" width="9" style="1" customWidth="1"/>
    <col min="3083" max="3083" width="11" style="1" customWidth="1"/>
    <col min="3084" max="3088" width="9" style="1" customWidth="1"/>
    <col min="3089" max="3089" width="10.625" style="1" customWidth="1"/>
    <col min="3090" max="3115" width="9" style="1" customWidth="1"/>
    <col min="3116" max="3116" width="11" style="1" customWidth="1"/>
    <col min="3117" max="3136" width="9" style="1" customWidth="1"/>
    <col min="3137" max="3168" width="6.875" style="1" customWidth="1"/>
    <col min="3169" max="3190" width="9" style="1" customWidth="1"/>
    <col min="3191" max="3328" width="6.875" style="1"/>
    <col min="3329" max="3331" width="9" style="1" customWidth="1"/>
    <col min="3332" max="3332" width="10.375" style="1" customWidth="1"/>
    <col min="3333" max="3333" width="32.75" style="1" customWidth="1"/>
    <col min="3334" max="3334" width="12.75" style="1" customWidth="1"/>
    <col min="3335" max="3338" width="9" style="1" customWidth="1"/>
    <col min="3339" max="3339" width="11" style="1" customWidth="1"/>
    <col min="3340" max="3344" width="9" style="1" customWidth="1"/>
    <col min="3345" max="3345" width="10.625" style="1" customWidth="1"/>
    <col min="3346" max="3371" width="9" style="1" customWidth="1"/>
    <col min="3372" max="3372" width="11" style="1" customWidth="1"/>
    <col min="3373" max="3392" width="9" style="1" customWidth="1"/>
    <col min="3393" max="3424" width="6.875" style="1" customWidth="1"/>
    <col min="3425" max="3446" width="9" style="1" customWidth="1"/>
    <col min="3447" max="3584" width="6.875" style="1"/>
    <col min="3585" max="3587" width="9" style="1" customWidth="1"/>
    <col min="3588" max="3588" width="10.375" style="1" customWidth="1"/>
    <col min="3589" max="3589" width="32.75" style="1" customWidth="1"/>
    <col min="3590" max="3590" width="12.75" style="1" customWidth="1"/>
    <col min="3591" max="3594" width="9" style="1" customWidth="1"/>
    <col min="3595" max="3595" width="11" style="1" customWidth="1"/>
    <col min="3596" max="3600" width="9" style="1" customWidth="1"/>
    <col min="3601" max="3601" width="10.625" style="1" customWidth="1"/>
    <col min="3602" max="3627" width="9" style="1" customWidth="1"/>
    <col min="3628" max="3628" width="11" style="1" customWidth="1"/>
    <col min="3629" max="3648" width="9" style="1" customWidth="1"/>
    <col min="3649" max="3680" width="6.875" style="1" customWidth="1"/>
    <col min="3681" max="3702" width="9" style="1" customWidth="1"/>
    <col min="3703" max="3840" width="6.875" style="1"/>
    <col min="3841" max="3843" width="9" style="1" customWidth="1"/>
    <col min="3844" max="3844" width="10.375" style="1" customWidth="1"/>
    <col min="3845" max="3845" width="32.75" style="1" customWidth="1"/>
    <col min="3846" max="3846" width="12.75" style="1" customWidth="1"/>
    <col min="3847" max="3850" width="9" style="1" customWidth="1"/>
    <col min="3851" max="3851" width="11" style="1" customWidth="1"/>
    <col min="3852" max="3856" width="9" style="1" customWidth="1"/>
    <col min="3857" max="3857" width="10.625" style="1" customWidth="1"/>
    <col min="3858" max="3883" width="9" style="1" customWidth="1"/>
    <col min="3884" max="3884" width="11" style="1" customWidth="1"/>
    <col min="3885" max="3904" width="9" style="1" customWidth="1"/>
    <col min="3905" max="3936" width="6.875" style="1" customWidth="1"/>
    <col min="3937" max="3958" width="9" style="1" customWidth="1"/>
    <col min="3959" max="4096" width="6.875" style="1"/>
    <col min="4097" max="4099" width="9" style="1" customWidth="1"/>
    <col min="4100" max="4100" width="10.375" style="1" customWidth="1"/>
    <col min="4101" max="4101" width="32.75" style="1" customWidth="1"/>
    <col min="4102" max="4102" width="12.75" style="1" customWidth="1"/>
    <col min="4103" max="4106" width="9" style="1" customWidth="1"/>
    <col min="4107" max="4107" width="11" style="1" customWidth="1"/>
    <col min="4108" max="4112" width="9" style="1" customWidth="1"/>
    <col min="4113" max="4113" width="10.625" style="1" customWidth="1"/>
    <col min="4114" max="4139" width="9" style="1" customWidth="1"/>
    <col min="4140" max="4140" width="11" style="1" customWidth="1"/>
    <col min="4141" max="4160" width="9" style="1" customWidth="1"/>
    <col min="4161" max="4192" width="6.875" style="1" customWidth="1"/>
    <col min="4193" max="4214" width="9" style="1" customWidth="1"/>
    <col min="4215" max="4352" width="6.875" style="1"/>
    <col min="4353" max="4355" width="9" style="1" customWidth="1"/>
    <col min="4356" max="4356" width="10.375" style="1" customWidth="1"/>
    <col min="4357" max="4357" width="32.75" style="1" customWidth="1"/>
    <col min="4358" max="4358" width="12.75" style="1" customWidth="1"/>
    <col min="4359" max="4362" width="9" style="1" customWidth="1"/>
    <col min="4363" max="4363" width="11" style="1" customWidth="1"/>
    <col min="4364" max="4368" width="9" style="1" customWidth="1"/>
    <col min="4369" max="4369" width="10.625" style="1" customWidth="1"/>
    <col min="4370" max="4395" width="9" style="1" customWidth="1"/>
    <col min="4396" max="4396" width="11" style="1" customWidth="1"/>
    <col min="4397" max="4416" width="9" style="1" customWidth="1"/>
    <col min="4417" max="4448" width="6.875" style="1" customWidth="1"/>
    <col min="4449" max="4470" width="9" style="1" customWidth="1"/>
    <col min="4471" max="4608" width="6.875" style="1"/>
    <col min="4609" max="4611" width="9" style="1" customWidth="1"/>
    <col min="4612" max="4612" width="10.375" style="1" customWidth="1"/>
    <col min="4613" max="4613" width="32.75" style="1" customWidth="1"/>
    <col min="4614" max="4614" width="12.75" style="1" customWidth="1"/>
    <col min="4615" max="4618" width="9" style="1" customWidth="1"/>
    <col min="4619" max="4619" width="11" style="1" customWidth="1"/>
    <col min="4620" max="4624" width="9" style="1" customWidth="1"/>
    <col min="4625" max="4625" width="10.625" style="1" customWidth="1"/>
    <col min="4626" max="4651" width="9" style="1" customWidth="1"/>
    <col min="4652" max="4652" width="11" style="1" customWidth="1"/>
    <col min="4653" max="4672" width="9" style="1" customWidth="1"/>
    <col min="4673" max="4704" width="6.875" style="1" customWidth="1"/>
    <col min="4705" max="4726" width="9" style="1" customWidth="1"/>
    <col min="4727" max="4864" width="6.875" style="1"/>
    <col min="4865" max="4867" width="9" style="1" customWidth="1"/>
    <col min="4868" max="4868" width="10.375" style="1" customWidth="1"/>
    <col min="4869" max="4869" width="32.75" style="1" customWidth="1"/>
    <col min="4870" max="4870" width="12.75" style="1" customWidth="1"/>
    <col min="4871" max="4874" width="9" style="1" customWidth="1"/>
    <col min="4875" max="4875" width="11" style="1" customWidth="1"/>
    <col min="4876" max="4880" width="9" style="1" customWidth="1"/>
    <col min="4881" max="4881" width="10.625" style="1" customWidth="1"/>
    <col min="4882" max="4907" width="9" style="1" customWidth="1"/>
    <col min="4908" max="4908" width="11" style="1" customWidth="1"/>
    <col min="4909" max="4928" width="9" style="1" customWidth="1"/>
    <col min="4929" max="4960" width="6.875" style="1" customWidth="1"/>
    <col min="4961" max="4982" width="9" style="1" customWidth="1"/>
    <col min="4983" max="5120" width="6.875" style="1"/>
    <col min="5121" max="5123" width="9" style="1" customWidth="1"/>
    <col min="5124" max="5124" width="10.375" style="1" customWidth="1"/>
    <col min="5125" max="5125" width="32.75" style="1" customWidth="1"/>
    <col min="5126" max="5126" width="12.75" style="1" customWidth="1"/>
    <col min="5127" max="5130" width="9" style="1" customWidth="1"/>
    <col min="5131" max="5131" width="11" style="1" customWidth="1"/>
    <col min="5132" max="5136" width="9" style="1" customWidth="1"/>
    <col min="5137" max="5137" width="10.625" style="1" customWidth="1"/>
    <col min="5138" max="5163" width="9" style="1" customWidth="1"/>
    <col min="5164" max="5164" width="11" style="1" customWidth="1"/>
    <col min="5165" max="5184" width="9" style="1" customWidth="1"/>
    <col min="5185" max="5216" width="6.875" style="1" customWidth="1"/>
    <col min="5217" max="5238" width="9" style="1" customWidth="1"/>
    <col min="5239" max="5376" width="6.875" style="1"/>
    <col min="5377" max="5379" width="9" style="1" customWidth="1"/>
    <col min="5380" max="5380" width="10.375" style="1" customWidth="1"/>
    <col min="5381" max="5381" width="32.75" style="1" customWidth="1"/>
    <col min="5382" max="5382" width="12.75" style="1" customWidth="1"/>
    <col min="5383" max="5386" width="9" style="1" customWidth="1"/>
    <col min="5387" max="5387" width="11" style="1" customWidth="1"/>
    <col min="5388" max="5392" width="9" style="1" customWidth="1"/>
    <col min="5393" max="5393" width="10.625" style="1" customWidth="1"/>
    <col min="5394" max="5419" width="9" style="1" customWidth="1"/>
    <col min="5420" max="5420" width="11" style="1" customWidth="1"/>
    <col min="5421" max="5440" width="9" style="1" customWidth="1"/>
    <col min="5441" max="5472" width="6.875" style="1" customWidth="1"/>
    <col min="5473" max="5494" width="9" style="1" customWidth="1"/>
    <col min="5495" max="5632" width="6.875" style="1"/>
    <col min="5633" max="5635" width="9" style="1" customWidth="1"/>
    <col min="5636" max="5636" width="10.375" style="1" customWidth="1"/>
    <col min="5637" max="5637" width="32.75" style="1" customWidth="1"/>
    <col min="5638" max="5638" width="12.75" style="1" customWidth="1"/>
    <col min="5639" max="5642" width="9" style="1" customWidth="1"/>
    <col min="5643" max="5643" width="11" style="1" customWidth="1"/>
    <col min="5644" max="5648" width="9" style="1" customWidth="1"/>
    <col min="5649" max="5649" width="10.625" style="1" customWidth="1"/>
    <col min="5650" max="5675" width="9" style="1" customWidth="1"/>
    <col min="5676" max="5676" width="11" style="1" customWidth="1"/>
    <col min="5677" max="5696" width="9" style="1" customWidth="1"/>
    <col min="5697" max="5728" width="6.875" style="1" customWidth="1"/>
    <col min="5729" max="5750" width="9" style="1" customWidth="1"/>
    <col min="5751" max="5888" width="6.875" style="1"/>
    <col min="5889" max="5891" width="9" style="1" customWidth="1"/>
    <col min="5892" max="5892" width="10.375" style="1" customWidth="1"/>
    <col min="5893" max="5893" width="32.75" style="1" customWidth="1"/>
    <col min="5894" max="5894" width="12.75" style="1" customWidth="1"/>
    <col min="5895" max="5898" width="9" style="1" customWidth="1"/>
    <col min="5899" max="5899" width="11" style="1" customWidth="1"/>
    <col min="5900" max="5904" width="9" style="1" customWidth="1"/>
    <col min="5905" max="5905" width="10.625" style="1" customWidth="1"/>
    <col min="5906" max="5931" width="9" style="1" customWidth="1"/>
    <col min="5932" max="5932" width="11" style="1" customWidth="1"/>
    <col min="5933" max="5952" width="9" style="1" customWidth="1"/>
    <col min="5953" max="5984" width="6.875" style="1" customWidth="1"/>
    <col min="5985" max="6006" width="9" style="1" customWidth="1"/>
    <col min="6007" max="6144" width="6.875" style="1"/>
    <col min="6145" max="6147" width="9" style="1" customWidth="1"/>
    <col min="6148" max="6148" width="10.375" style="1" customWidth="1"/>
    <col min="6149" max="6149" width="32.75" style="1" customWidth="1"/>
    <col min="6150" max="6150" width="12.75" style="1" customWidth="1"/>
    <col min="6151" max="6154" width="9" style="1" customWidth="1"/>
    <col min="6155" max="6155" width="11" style="1" customWidth="1"/>
    <col min="6156" max="6160" width="9" style="1" customWidth="1"/>
    <col min="6161" max="6161" width="10.625" style="1" customWidth="1"/>
    <col min="6162" max="6187" width="9" style="1" customWidth="1"/>
    <col min="6188" max="6188" width="11" style="1" customWidth="1"/>
    <col min="6189" max="6208" width="9" style="1" customWidth="1"/>
    <col min="6209" max="6240" width="6.875" style="1" customWidth="1"/>
    <col min="6241" max="6262" width="9" style="1" customWidth="1"/>
    <col min="6263" max="6400" width="6.875" style="1"/>
    <col min="6401" max="6403" width="9" style="1" customWidth="1"/>
    <col min="6404" max="6404" width="10.375" style="1" customWidth="1"/>
    <col min="6405" max="6405" width="32.75" style="1" customWidth="1"/>
    <col min="6406" max="6406" width="12.75" style="1" customWidth="1"/>
    <col min="6407" max="6410" width="9" style="1" customWidth="1"/>
    <col min="6411" max="6411" width="11" style="1" customWidth="1"/>
    <col min="6412" max="6416" width="9" style="1" customWidth="1"/>
    <col min="6417" max="6417" width="10.625" style="1" customWidth="1"/>
    <col min="6418" max="6443" width="9" style="1" customWidth="1"/>
    <col min="6444" max="6444" width="11" style="1" customWidth="1"/>
    <col min="6445" max="6464" width="9" style="1" customWidth="1"/>
    <col min="6465" max="6496" width="6.875" style="1" customWidth="1"/>
    <col min="6497" max="6518" width="9" style="1" customWidth="1"/>
    <col min="6519" max="6656" width="6.875" style="1"/>
    <col min="6657" max="6659" width="9" style="1" customWidth="1"/>
    <col min="6660" max="6660" width="10.375" style="1" customWidth="1"/>
    <col min="6661" max="6661" width="32.75" style="1" customWidth="1"/>
    <col min="6662" max="6662" width="12.75" style="1" customWidth="1"/>
    <col min="6663" max="6666" width="9" style="1" customWidth="1"/>
    <col min="6667" max="6667" width="11" style="1" customWidth="1"/>
    <col min="6668" max="6672" width="9" style="1" customWidth="1"/>
    <col min="6673" max="6673" width="10.625" style="1" customWidth="1"/>
    <col min="6674" max="6699" width="9" style="1" customWidth="1"/>
    <col min="6700" max="6700" width="11" style="1" customWidth="1"/>
    <col min="6701" max="6720" width="9" style="1" customWidth="1"/>
    <col min="6721" max="6752" width="6.875" style="1" customWidth="1"/>
    <col min="6753" max="6774" width="9" style="1" customWidth="1"/>
    <col min="6775" max="6912" width="6.875" style="1"/>
    <col min="6913" max="6915" width="9" style="1" customWidth="1"/>
    <col min="6916" max="6916" width="10.375" style="1" customWidth="1"/>
    <col min="6917" max="6917" width="32.75" style="1" customWidth="1"/>
    <col min="6918" max="6918" width="12.75" style="1" customWidth="1"/>
    <col min="6919" max="6922" width="9" style="1" customWidth="1"/>
    <col min="6923" max="6923" width="11" style="1" customWidth="1"/>
    <col min="6924" max="6928" width="9" style="1" customWidth="1"/>
    <col min="6929" max="6929" width="10.625" style="1" customWidth="1"/>
    <col min="6930" max="6955" width="9" style="1" customWidth="1"/>
    <col min="6956" max="6956" width="11" style="1" customWidth="1"/>
    <col min="6957" max="6976" width="9" style="1" customWidth="1"/>
    <col min="6977" max="7008" width="6.875" style="1" customWidth="1"/>
    <col min="7009" max="7030" width="9" style="1" customWidth="1"/>
    <col min="7031" max="7168" width="6.875" style="1"/>
    <col min="7169" max="7171" width="9" style="1" customWidth="1"/>
    <col min="7172" max="7172" width="10.375" style="1" customWidth="1"/>
    <col min="7173" max="7173" width="32.75" style="1" customWidth="1"/>
    <col min="7174" max="7174" width="12.75" style="1" customWidth="1"/>
    <col min="7175" max="7178" width="9" style="1" customWidth="1"/>
    <col min="7179" max="7179" width="11" style="1" customWidth="1"/>
    <col min="7180" max="7184" width="9" style="1" customWidth="1"/>
    <col min="7185" max="7185" width="10.625" style="1" customWidth="1"/>
    <col min="7186" max="7211" width="9" style="1" customWidth="1"/>
    <col min="7212" max="7212" width="11" style="1" customWidth="1"/>
    <col min="7213" max="7232" width="9" style="1" customWidth="1"/>
    <col min="7233" max="7264" width="6.875" style="1" customWidth="1"/>
    <col min="7265" max="7286" width="9" style="1" customWidth="1"/>
    <col min="7287" max="7424" width="6.875" style="1"/>
    <col min="7425" max="7427" width="9" style="1" customWidth="1"/>
    <col min="7428" max="7428" width="10.375" style="1" customWidth="1"/>
    <col min="7429" max="7429" width="32.75" style="1" customWidth="1"/>
    <col min="7430" max="7430" width="12.75" style="1" customWidth="1"/>
    <col min="7431" max="7434" width="9" style="1" customWidth="1"/>
    <col min="7435" max="7435" width="11" style="1" customWidth="1"/>
    <col min="7436" max="7440" width="9" style="1" customWidth="1"/>
    <col min="7441" max="7441" width="10.625" style="1" customWidth="1"/>
    <col min="7442" max="7467" width="9" style="1" customWidth="1"/>
    <col min="7468" max="7468" width="11" style="1" customWidth="1"/>
    <col min="7469" max="7488" width="9" style="1" customWidth="1"/>
    <col min="7489" max="7520" width="6.875" style="1" customWidth="1"/>
    <col min="7521" max="7542" width="9" style="1" customWidth="1"/>
    <col min="7543" max="7680" width="6.875" style="1"/>
    <col min="7681" max="7683" width="9" style="1" customWidth="1"/>
    <col min="7684" max="7684" width="10.375" style="1" customWidth="1"/>
    <col min="7685" max="7685" width="32.75" style="1" customWidth="1"/>
    <col min="7686" max="7686" width="12.75" style="1" customWidth="1"/>
    <col min="7687" max="7690" width="9" style="1" customWidth="1"/>
    <col min="7691" max="7691" width="11" style="1" customWidth="1"/>
    <col min="7692" max="7696" width="9" style="1" customWidth="1"/>
    <col min="7697" max="7697" width="10.625" style="1" customWidth="1"/>
    <col min="7698" max="7723" width="9" style="1" customWidth="1"/>
    <col min="7724" max="7724" width="11" style="1" customWidth="1"/>
    <col min="7725" max="7744" width="9" style="1" customWidth="1"/>
    <col min="7745" max="7776" width="6.875" style="1" customWidth="1"/>
    <col min="7777" max="7798" width="9" style="1" customWidth="1"/>
    <col min="7799" max="7936" width="6.875" style="1"/>
    <col min="7937" max="7939" width="9" style="1" customWidth="1"/>
    <col min="7940" max="7940" width="10.375" style="1" customWidth="1"/>
    <col min="7941" max="7941" width="32.75" style="1" customWidth="1"/>
    <col min="7942" max="7942" width="12.75" style="1" customWidth="1"/>
    <col min="7943" max="7946" width="9" style="1" customWidth="1"/>
    <col min="7947" max="7947" width="11" style="1" customWidth="1"/>
    <col min="7948" max="7952" width="9" style="1" customWidth="1"/>
    <col min="7953" max="7953" width="10.625" style="1" customWidth="1"/>
    <col min="7954" max="7979" width="9" style="1" customWidth="1"/>
    <col min="7980" max="7980" width="11" style="1" customWidth="1"/>
    <col min="7981" max="8000" width="9" style="1" customWidth="1"/>
    <col min="8001" max="8032" width="6.875" style="1" customWidth="1"/>
    <col min="8033" max="8054" width="9" style="1" customWidth="1"/>
    <col min="8055" max="8192" width="6.875" style="1"/>
    <col min="8193" max="8195" width="9" style="1" customWidth="1"/>
    <col min="8196" max="8196" width="10.375" style="1" customWidth="1"/>
    <col min="8197" max="8197" width="32.75" style="1" customWidth="1"/>
    <col min="8198" max="8198" width="12.75" style="1" customWidth="1"/>
    <col min="8199" max="8202" width="9" style="1" customWidth="1"/>
    <col min="8203" max="8203" width="11" style="1" customWidth="1"/>
    <col min="8204" max="8208" width="9" style="1" customWidth="1"/>
    <col min="8209" max="8209" width="10.625" style="1" customWidth="1"/>
    <col min="8210" max="8235" width="9" style="1" customWidth="1"/>
    <col min="8236" max="8236" width="11" style="1" customWidth="1"/>
    <col min="8237" max="8256" width="9" style="1" customWidth="1"/>
    <col min="8257" max="8288" width="6.875" style="1" customWidth="1"/>
    <col min="8289" max="8310" width="9" style="1" customWidth="1"/>
    <col min="8311" max="8448" width="6.875" style="1"/>
    <col min="8449" max="8451" width="9" style="1" customWidth="1"/>
    <col min="8452" max="8452" width="10.375" style="1" customWidth="1"/>
    <col min="8453" max="8453" width="32.75" style="1" customWidth="1"/>
    <col min="8454" max="8454" width="12.75" style="1" customWidth="1"/>
    <col min="8455" max="8458" width="9" style="1" customWidth="1"/>
    <col min="8459" max="8459" width="11" style="1" customWidth="1"/>
    <col min="8460" max="8464" width="9" style="1" customWidth="1"/>
    <col min="8465" max="8465" width="10.625" style="1" customWidth="1"/>
    <col min="8466" max="8491" width="9" style="1" customWidth="1"/>
    <col min="8492" max="8492" width="11" style="1" customWidth="1"/>
    <col min="8493" max="8512" width="9" style="1" customWidth="1"/>
    <col min="8513" max="8544" width="6.875" style="1" customWidth="1"/>
    <col min="8545" max="8566" width="9" style="1" customWidth="1"/>
    <col min="8567" max="8704" width="6.875" style="1"/>
    <col min="8705" max="8707" width="9" style="1" customWidth="1"/>
    <col min="8708" max="8708" width="10.375" style="1" customWidth="1"/>
    <col min="8709" max="8709" width="32.75" style="1" customWidth="1"/>
    <col min="8710" max="8710" width="12.75" style="1" customWidth="1"/>
    <col min="8711" max="8714" width="9" style="1" customWidth="1"/>
    <col min="8715" max="8715" width="11" style="1" customWidth="1"/>
    <col min="8716" max="8720" width="9" style="1" customWidth="1"/>
    <col min="8721" max="8721" width="10.625" style="1" customWidth="1"/>
    <col min="8722" max="8747" width="9" style="1" customWidth="1"/>
    <col min="8748" max="8748" width="11" style="1" customWidth="1"/>
    <col min="8749" max="8768" width="9" style="1" customWidth="1"/>
    <col min="8769" max="8800" width="6.875" style="1" customWidth="1"/>
    <col min="8801" max="8822" width="9" style="1" customWidth="1"/>
    <col min="8823" max="8960" width="6.875" style="1"/>
    <col min="8961" max="8963" width="9" style="1" customWidth="1"/>
    <col min="8964" max="8964" width="10.375" style="1" customWidth="1"/>
    <col min="8965" max="8965" width="32.75" style="1" customWidth="1"/>
    <col min="8966" max="8966" width="12.75" style="1" customWidth="1"/>
    <col min="8967" max="8970" width="9" style="1" customWidth="1"/>
    <col min="8971" max="8971" width="11" style="1" customWidth="1"/>
    <col min="8972" max="8976" width="9" style="1" customWidth="1"/>
    <col min="8977" max="8977" width="10.625" style="1" customWidth="1"/>
    <col min="8978" max="9003" width="9" style="1" customWidth="1"/>
    <col min="9004" max="9004" width="11" style="1" customWidth="1"/>
    <col min="9005" max="9024" width="9" style="1" customWidth="1"/>
    <col min="9025" max="9056" width="6.875" style="1" customWidth="1"/>
    <col min="9057" max="9078" width="9" style="1" customWidth="1"/>
    <col min="9079" max="9216" width="6.875" style="1"/>
    <col min="9217" max="9219" width="9" style="1" customWidth="1"/>
    <col min="9220" max="9220" width="10.375" style="1" customWidth="1"/>
    <col min="9221" max="9221" width="32.75" style="1" customWidth="1"/>
    <col min="9222" max="9222" width="12.75" style="1" customWidth="1"/>
    <col min="9223" max="9226" width="9" style="1" customWidth="1"/>
    <col min="9227" max="9227" width="11" style="1" customWidth="1"/>
    <col min="9228" max="9232" width="9" style="1" customWidth="1"/>
    <col min="9233" max="9233" width="10.625" style="1" customWidth="1"/>
    <col min="9234" max="9259" width="9" style="1" customWidth="1"/>
    <col min="9260" max="9260" width="11" style="1" customWidth="1"/>
    <col min="9261" max="9280" width="9" style="1" customWidth="1"/>
    <col min="9281" max="9312" width="6.875" style="1" customWidth="1"/>
    <col min="9313" max="9334" width="9" style="1" customWidth="1"/>
    <col min="9335" max="9472" width="6.875" style="1"/>
    <col min="9473" max="9475" width="9" style="1" customWidth="1"/>
    <col min="9476" max="9476" width="10.375" style="1" customWidth="1"/>
    <col min="9477" max="9477" width="32.75" style="1" customWidth="1"/>
    <col min="9478" max="9478" width="12.75" style="1" customWidth="1"/>
    <col min="9479" max="9482" width="9" style="1" customWidth="1"/>
    <col min="9483" max="9483" width="11" style="1" customWidth="1"/>
    <col min="9484" max="9488" width="9" style="1" customWidth="1"/>
    <col min="9489" max="9489" width="10.625" style="1" customWidth="1"/>
    <col min="9490" max="9515" width="9" style="1" customWidth="1"/>
    <col min="9516" max="9516" width="11" style="1" customWidth="1"/>
    <col min="9517" max="9536" width="9" style="1" customWidth="1"/>
    <col min="9537" max="9568" width="6.875" style="1" customWidth="1"/>
    <col min="9569" max="9590" width="9" style="1" customWidth="1"/>
    <col min="9591" max="9728" width="6.875" style="1"/>
    <col min="9729" max="9731" width="9" style="1" customWidth="1"/>
    <col min="9732" max="9732" width="10.375" style="1" customWidth="1"/>
    <col min="9733" max="9733" width="32.75" style="1" customWidth="1"/>
    <col min="9734" max="9734" width="12.75" style="1" customWidth="1"/>
    <col min="9735" max="9738" width="9" style="1" customWidth="1"/>
    <col min="9739" max="9739" width="11" style="1" customWidth="1"/>
    <col min="9740" max="9744" width="9" style="1" customWidth="1"/>
    <col min="9745" max="9745" width="10.625" style="1" customWidth="1"/>
    <col min="9746" max="9771" width="9" style="1" customWidth="1"/>
    <col min="9772" max="9772" width="11" style="1" customWidth="1"/>
    <col min="9773" max="9792" width="9" style="1" customWidth="1"/>
    <col min="9793" max="9824" width="6.875" style="1" customWidth="1"/>
    <col min="9825" max="9846" width="9" style="1" customWidth="1"/>
    <col min="9847" max="9984" width="6.875" style="1"/>
    <col min="9985" max="9987" width="9" style="1" customWidth="1"/>
    <col min="9988" max="9988" width="10.375" style="1" customWidth="1"/>
    <col min="9989" max="9989" width="32.75" style="1" customWidth="1"/>
    <col min="9990" max="9990" width="12.75" style="1" customWidth="1"/>
    <col min="9991" max="9994" width="9" style="1" customWidth="1"/>
    <col min="9995" max="9995" width="11" style="1" customWidth="1"/>
    <col min="9996" max="10000" width="9" style="1" customWidth="1"/>
    <col min="10001" max="10001" width="10.625" style="1" customWidth="1"/>
    <col min="10002" max="10027" width="9" style="1" customWidth="1"/>
    <col min="10028" max="10028" width="11" style="1" customWidth="1"/>
    <col min="10029" max="10048" width="9" style="1" customWidth="1"/>
    <col min="10049" max="10080" width="6.875" style="1" customWidth="1"/>
    <col min="10081" max="10102" width="9" style="1" customWidth="1"/>
    <col min="10103" max="10240" width="6.875" style="1"/>
    <col min="10241" max="10243" width="9" style="1" customWidth="1"/>
    <col min="10244" max="10244" width="10.375" style="1" customWidth="1"/>
    <col min="10245" max="10245" width="32.75" style="1" customWidth="1"/>
    <col min="10246" max="10246" width="12.75" style="1" customWidth="1"/>
    <col min="10247" max="10250" width="9" style="1" customWidth="1"/>
    <col min="10251" max="10251" width="11" style="1" customWidth="1"/>
    <col min="10252" max="10256" width="9" style="1" customWidth="1"/>
    <col min="10257" max="10257" width="10.625" style="1" customWidth="1"/>
    <col min="10258" max="10283" width="9" style="1" customWidth="1"/>
    <col min="10284" max="10284" width="11" style="1" customWidth="1"/>
    <col min="10285" max="10304" width="9" style="1" customWidth="1"/>
    <col min="10305" max="10336" width="6.875" style="1" customWidth="1"/>
    <col min="10337" max="10358" width="9" style="1" customWidth="1"/>
    <col min="10359" max="10496" width="6.875" style="1"/>
    <col min="10497" max="10499" width="9" style="1" customWidth="1"/>
    <col min="10500" max="10500" width="10.375" style="1" customWidth="1"/>
    <col min="10501" max="10501" width="32.75" style="1" customWidth="1"/>
    <col min="10502" max="10502" width="12.75" style="1" customWidth="1"/>
    <col min="10503" max="10506" width="9" style="1" customWidth="1"/>
    <col min="10507" max="10507" width="11" style="1" customWidth="1"/>
    <col min="10508" max="10512" width="9" style="1" customWidth="1"/>
    <col min="10513" max="10513" width="10.625" style="1" customWidth="1"/>
    <col min="10514" max="10539" width="9" style="1" customWidth="1"/>
    <col min="10540" max="10540" width="11" style="1" customWidth="1"/>
    <col min="10541" max="10560" width="9" style="1" customWidth="1"/>
    <col min="10561" max="10592" width="6.875" style="1" customWidth="1"/>
    <col min="10593" max="10614" width="9" style="1" customWidth="1"/>
    <col min="10615" max="10752" width="6.875" style="1"/>
    <col min="10753" max="10755" width="9" style="1" customWidth="1"/>
    <col min="10756" max="10756" width="10.375" style="1" customWidth="1"/>
    <col min="10757" max="10757" width="32.75" style="1" customWidth="1"/>
    <col min="10758" max="10758" width="12.75" style="1" customWidth="1"/>
    <col min="10759" max="10762" width="9" style="1" customWidth="1"/>
    <col min="10763" max="10763" width="11" style="1" customWidth="1"/>
    <col min="10764" max="10768" width="9" style="1" customWidth="1"/>
    <col min="10769" max="10769" width="10.625" style="1" customWidth="1"/>
    <col min="10770" max="10795" width="9" style="1" customWidth="1"/>
    <col min="10796" max="10796" width="11" style="1" customWidth="1"/>
    <col min="10797" max="10816" width="9" style="1" customWidth="1"/>
    <col min="10817" max="10848" width="6.875" style="1" customWidth="1"/>
    <col min="10849" max="10870" width="9" style="1" customWidth="1"/>
    <col min="10871" max="11008" width="6.875" style="1"/>
    <col min="11009" max="11011" width="9" style="1" customWidth="1"/>
    <col min="11012" max="11012" width="10.375" style="1" customWidth="1"/>
    <col min="11013" max="11013" width="32.75" style="1" customWidth="1"/>
    <col min="11014" max="11014" width="12.75" style="1" customWidth="1"/>
    <col min="11015" max="11018" width="9" style="1" customWidth="1"/>
    <col min="11019" max="11019" width="11" style="1" customWidth="1"/>
    <col min="11020" max="11024" width="9" style="1" customWidth="1"/>
    <col min="11025" max="11025" width="10.625" style="1" customWidth="1"/>
    <col min="11026" max="11051" width="9" style="1" customWidth="1"/>
    <col min="11052" max="11052" width="11" style="1" customWidth="1"/>
    <col min="11053" max="11072" width="9" style="1" customWidth="1"/>
    <col min="11073" max="11104" width="6.875" style="1" customWidth="1"/>
    <col min="11105" max="11126" width="9" style="1" customWidth="1"/>
    <col min="11127" max="11264" width="6.875" style="1"/>
    <col min="11265" max="11267" width="9" style="1" customWidth="1"/>
    <col min="11268" max="11268" width="10.375" style="1" customWidth="1"/>
    <col min="11269" max="11269" width="32.75" style="1" customWidth="1"/>
    <col min="11270" max="11270" width="12.75" style="1" customWidth="1"/>
    <col min="11271" max="11274" width="9" style="1" customWidth="1"/>
    <col min="11275" max="11275" width="11" style="1" customWidth="1"/>
    <col min="11276" max="11280" width="9" style="1" customWidth="1"/>
    <col min="11281" max="11281" width="10.625" style="1" customWidth="1"/>
    <col min="11282" max="11307" width="9" style="1" customWidth="1"/>
    <col min="11308" max="11308" width="11" style="1" customWidth="1"/>
    <col min="11309" max="11328" width="9" style="1" customWidth="1"/>
    <col min="11329" max="11360" width="6.875" style="1" customWidth="1"/>
    <col min="11361" max="11382" width="9" style="1" customWidth="1"/>
    <col min="11383" max="11520" width="6.875" style="1"/>
    <col min="11521" max="11523" width="9" style="1" customWidth="1"/>
    <col min="11524" max="11524" width="10.375" style="1" customWidth="1"/>
    <col min="11525" max="11525" width="32.75" style="1" customWidth="1"/>
    <col min="11526" max="11526" width="12.75" style="1" customWidth="1"/>
    <col min="11527" max="11530" width="9" style="1" customWidth="1"/>
    <col min="11531" max="11531" width="11" style="1" customWidth="1"/>
    <col min="11532" max="11536" width="9" style="1" customWidth="1"/>
    <col min="11537" max="11537" width="10.625" style="1" customWidth="1"/>
    <col min="11538" max="11563" width="9" style="1" customWidth="1"/>
    <col min="11564" max="11564" width="11" style="1" customWidth="1"/>
    <col min="11565" max="11584" width="9" style="1" customWidth="1"/>
    <col min="11585" max="11616" width="6.875" style="1" customWidth="1"/>
    <col min="11617" max="11638" width="9" style="1" customWidth="1"/>
    <col min="11639" max="11776" width="6.875" style="1"/>
    <col min="11777" max="11779" width="9" style="1" customWidth="1"/>
    <col min="11780" max="11780" width="10.375" style="1" customWidth="1"/>
    <col min="11781" max="11781" width="32.75" style="1" customWidth="1"/>
    <col min="11782" max="11782" width="12.75" style="1" customWidth="1"/>
    <col min="11783" max="11786" width="9" style="1" customWidth="1"/>
    <col min="11787" max="11787" width="11" style="1" customWidth="1"/>
    <col min="11788" max="11792" width="9" style="1" customWidth="1"/>
    <col min="11793" max="11793" width="10.625" style="1" customWidth="1"/>
    <col min="11794" max="11819" width="9" style="1" customWidth="1"/>
    <col min="11820" max="11820" width="11" style="1" customWidth="1"/>
    <col min="11821" max="11840" width="9" style="1" customWidth="1"/>
    <col min="11841" max="11872" width="6.875" style="1" customWidth="1"/>
    <col min="11873" max="11894" width="9" style="1" customWidth="1"/>
    <col min="11895" max="12032" width="6.875" style="1"/>
    <col min="12033" max="12035" width="9" style="1" customWidth="1"/>
    <col min="12036" max="12036" width="10.375" style="1" customWidth="1"/>
    <col min="12037" max="12037" width="32.75" style="1" customWidth="1"/>
    <col min="12038" max="12038" width="12.75" style="1" customWidth="1"/>
    <col min="12039" max="12042" width="9" style="1" customWidth="1"/>
    <col min="12043" max="12043" width="11" style="1" customWidth="1"/>
    <col min="12044" max="12048" width="9" style="1" customWidth="1"/>
    <col min="12049" max="12049" width="10.625" style="1" customWidth="1"/>
    <col min="12050" max="12075" width="9" style="1" customWidth="1"/>
    <col min="12076" max="12076" width="11" style="1" customWidth="1"/>
    <col min="12077" max="12096" width="9" style="1" customWidth="1"/>
    <col min="12097" max="12128" width="6.875" style="1" customWidth="1"/>
    <col min="12129" max="12150" width="9" style="1" customWidth="1"/>
    <col min="12151" max="12288" width="6.875" style="1"/>
    <col min="12289" max="12291" width="9" style="1" customWidth="1"/>
    <col min="12292" max="12292" width="10.375" style="1" customWidth="1"/>
    <col min="12293" max="12293" width="32.75" style="1" customWidth="1"/>
    <col min="12294" max="12294" width="12.75" style="1" customWidth="1"/>
    <col min="12295" max="12298" width="9" style="1" customWidth="1"/>
    <col min="12299" max="12299" width="11" style="1" customWidth="1"/>
    <col min="12300" max="12304" width="9" style="1" customWidth="1"/>
    <col min="12305" max="12305" width="10.625" style="1" customWidth="1"/>
    <col min="12306" max="12331" width="9" style="1" customWidth="1"/>
    <col min="12332" max="12332" width="11" style="1" customWidth="1"/>
    <col min="12333" max="12352" width="9" style="1" customWidth="1"/>
    <col min="12353" max="12384" width="6.875" style="1" customWidth="1"/>
    <col min="12385" max="12406" width="9" style="1" customWidth="1"/>
    <col min="12407" max="12544" width="6.875" style="1"/>
    <col min="12545" max="12547" width="9" style="1" customWidth="1"/>
    <col min="12548" max="12548" width="10.375" style="1" customWidth="1"/>
    <col min="12549" max="12549" width="32.75" style="1" customWidth="1"/>
    <col min="12550" max="12550" width="12.75" style="1" customWidth="1"/>
    <col min="12551" max="12554" width="9" style="1" customWidth="1"/>
    <col min="12555" max="12555" width="11" style="1" customWidth="1"/>
    <col min="12556" max="12560" width="9" style="1" customWidth="1"/>
    <col min="12561" max="12561" width="10.625" style="1" customWidth="1"/>
    <col min="12562" max="12587" width="9" style="1" customWidth="1"/>
    <col min="12588" max="12588" width="11" style="1" customWidth="1"/>
    <col min="12589" max="12608" width="9" style="1" customWidth="1"/>
    <col min="12609" max="12640" width="6.875" style="1" customWidth="1"/>
    <col min="12641" max="12662" width="9" style="1" customWidth="1"/>
    <col min="12663" max="12800" width="6.875" style="1"/>
    <col min="12801" max="12803" width="9" style="1" customWidth="1"/>
    <col min="12804" max="12804" width="10.375" style="1" customWidth="1"/>
    <col min="12805" max="12805" width="32.75" style="1" customWidth="1"/>
    <col min="12806" max="12806" width="12.75" style="1" customWidth="1"/>
    <col min="12807" max="12810" width="9" style="1" customWidth="1"/>
    <col min="12811" max="12811" width="11" style="1" customWidth="1"/>
    <col min="12812" max="12816" width="9" style="1" customWidth="1"/>
    <col min="12817" max="12817" width="10.625" style="1" customWidth="1"/>
    <col min="12818" max="12843" width="9" style="1" customWidth="1"/>
    <col min="12844" max="12844" width="11" style="1" customWidth="1"/>
    <col min="12845" max="12864" width="9" style="1" customWidth="1"/>
    <col min="12865" max="12896" width="6.875" style="1" customWidth="1"/>
    <col min="12897" max="12918" width="9" style="1" customWidth="1"/>
    <col min="12919" max="13056" width="6.875" style="1"/>
    <col min="13057" max="13059" width="9" style="1" customWidth="1"/>
    <col min="13060" max="13060" width="10.375" style="1" customWidth="1"/>
    <col min="13061" max="13061" width="32.75" style="1" customWidth="1"/>
    <col min="13062" max="13062" width="12.75" style="1" customWidth="1"/>
    <col min="13063" max="13066" width="9" style="1" customWidth="1"/>
    <col min="13067" max="13067" width="11" style="1" customWidth="1"/>
    <col min="13068" max="13072" width="9" style="1" customWidth="1"/>
    <col min="13073" max="13073" width="10.625" style="1" customWidth="1"/>
    <col min="13074" max="13099" width="9" style="1" customWidth="1"/>
    <col min="13100" max="13100" width="11" style="1" customWidth="1"/>
    <col min="13101" max="13120" width="9" style="1" customWidth="1"/>
    <col min="13121" max="13152" width="6.875" style="1" customWidth="1"/>
    <col min="13153" max="13174" width="9" style="1" customWidth="1"/>
    <col min="13175" max="13312" width="6.875" style="1"/>
    <col min="13313" max="13315" width="9" style="1" customWidth="1"/>
    <col min="13316" max="13316" width="10.375" style="1" customWidth="1"/>
    <col min="13317" max="13317" width="32.75" style="1" customWidth="1"/>
    <col min="13318" max="13318" width="12.75" style="1" customWidth="1"/>
    <col min="13319" max="13322" width="9" style="1" customWidth="1"/>
    <col min="13323" max="13323" width="11" style="1" customWidth="1"/>
    <col min="13324" max="13328" width="9" style="1" customWidth="1"/>
    <col min="13329" max="13329" width="10.625" style="1" customWidth="1"/>
    <col min="13330" max="13355" width="9" style="1" customWidth="1"/>
    <col min="13356" max="13356" width="11" style="1" customWidth="1"/>
    <col min="13357" max="13376" width="9" style="1" customWidth="1"/>
    <col min="13377" max="13408" width="6.875" style="1" customWidth="1"/>
    <col min="13409" max="13430" width="9" style="1" customWidth="1"/>
    <col min="13431" max="13568" width="6.875" style="1"/>
    <col min="13569" max="13571" width="9" style="1" customWidth="1"/>
    <col min="13572" max="13572" width="10.375" style="1" customWidth="1"/>
    <col min="13573" max="13573" width="32.75" style="1" customWidth="1"/>
    <col min="13574" max="13574" width="12.75" style="1" customWidth="1"/>
    <col min="13575" max="13578" width="9" style="1" customWidth="1"/>
    <col min="13579" max="13579" width="11" style="1" customWidth="1"/>
    <col min="13580" max="13584" width="9" style="1" customWidth="1"/>
    <col min="13585" max="13585" width="10.625" style="1" customWidth="1"/>
    <col min="13586" max="13611" width="9" style="1" customWidth="1"/>
    <col min="13612" max="13612" width="11" style="1" customWidth="1"/>
    <col min="13613" max="13632" width="9" style="1" customWidth="1"/>
    <col min="13633" max="13664" width="6.875" style="1" customWidth="1"/>
    <col min="13665" max="13686" width="9" style="1" customWidth="1"/>
    <col min="13687" max="13824" width="6.875" style="1"/>
    <col min="13825" max="13827" width="9" style="1" customWidth="1"/>
    <col min="13828" max="13828" width="10.375" style="1" customWidth="1"/>
    <col min="13829" max="13829" width="32.75" style="1" customWidth="1"/>
    <col min="13830" max="13830" width="12.75" style="1" customWidth="1"/>
    <col min="13831" max="13834" width="9" style="1" customWidth="1"/>
    <col min="13835" max="13835" width="11" style="1" customWidth="1"/>
    <col min="13836" max="13840" width="9" style="1" customWidth="1"/>
    <col min="13841" max="13841" width="10.625" style="1" customWidth="1"/>
    <col min="13842" max="13867" width="9" style="1" customWidth="1"/>
    <col min="13868" max="13868" width="11" style="1" customWidth="1"/>
    <col min="13869" max="13888" width="9" style="1" customWidth="1"/>
    <col min="13889" max="13920" width="6.875" style="1" customWidth="1"/>
    <col min="13921" max="13942" width="9" style="1" customWidth="1"/>
    <col min="13943" max="14080" width="6.875" style="1"/>
    <col min="14081" max="14083" width="9" style="1" customWidth="1"/>
    <col min="14084" max="14084" width="10.375" style="1" customWidth="1"/>
    <col min="14085" max="14085" width="32.75" style="1" customWidth="1"/>
    <col min="14086" max="14086" width="12.75" style="1" customWidth="1"/>
    <col min="14087" max="14090" width="9" style="1" customWidth="1"/>
    <col min="14091" max="14091" width="11" style="1" customWidth="1"/>
    <col min="14092" max="14096" width="9" style="1" customWidth="1"/>
    <col min="14097" max="14097" width="10.625" style="1" customWidth="1"/>
    <col min="14098" max="14123" width="9" style="1" customWidth="1"/>
    <col min="14124" max="14124" width="11" style="1" customWidth="1"/>
    <col min="14125" max="14144" width="9" style="1" customWidth="1"/>
    <col min="14145" max="14176" width="6.875" style="1" customWidth="1"/>
    <col min="14177" max="14198" width="9" style="1" customWidth="1"/>
    <col min="14199" max="14336" width="6.875" style="1"/>
    <col min="14337" max="14339" width="9" style="1" customWidth="1"/>
    <col min="14340" max="14340" width="10.375" style="1" customWidth="1"/>
    <col min="14341" max="14341" width="32.75" style="1" customWidth="1"/>
    <col min="14342" max="14342" width="12.75" style="1" customWidth="1"/>
    <col min="14343" max="14346" width="9" style="1" customWidth="1"/>
    <col min="14347" max="14347" width="11" style="1" customWidth="1"/>
    <col min="14348" max="14352" width="9" style="1" customWidth="1"/>
    <col min="14353" max="14353" width="10.625" style="1" customWidth="1"/>
    <col min="14354" max="14379" width="9" style="1" customWidth="1"/>
    <col min="14380" max="14380" width="11" style="1" customWidth="1"/>
    <col min="14381" max="14400" width="9" style="1" customWidth="1"/>
    <col min="14401" max="14432" width="6.875" style="1" customWidth="1"/>
    <col min="14433" max="14454" width="9" style="1" customWidth="1"/>
    <col min="14455" max="14592" width="6.875" style="1"/>
    <col min="14593" max="14595" width="9" style="1" customWidth="1"/>
    <col min="14596" max="14596" width="10.375" style="1" customWidth="1"/>
    <col min="14597" max="14597" width="32.75" style="1" customWidth="1"/>
    <col min="14598" max="14598" width="12.75" style="1" customWidth="1"/>
    <col min="14599" max="14602" width="9" style="1" customWidth="1"/>
    <col min="14603" max="14603" width="11" style="1" customWidth="1"/>
    <col min="14604" max="14608" width="9" style="1" customWidth="1"/>
    <col min="14609" max="14609" width="10.625" style="1" customWidth="1"/>
    <col min="14610" max="14635" width="9" style="1" customWidth="1"/>
    <col min="14636" max="14636" width="11" style="1" customWidth="1"/>
    <col min="14637" max="14656" width="9" style="1" customWidth="1"/>
    <col min="14657" max="14688" width="6.875" style="1" customWidth="1"/>
    <col min="14689" max="14710" width="9" style="1" customWidth="1"/>
    <col min="14711" max="14848" width="6.875" style="1"/>
    <col min="14849" max="14851" width="9" style="1" customWidth="1"/>
    <col min="14852" max="14852" width="10.375" style="1" customWidth="1"/>
    <col min="14853" max="14853" width="32.75" style="1" customWidth="1"/>
    <col min="14854" max="14854" width="12.75" style="1" customWidth="1"/>
    <col min="14855" max="14858" width="9" style="1" customWidth="1"/>
    <col min="14859" max="14859" width="11" style="1" customWidth="1"/>
    <col min="14860" max="14864" width="9" style="1" customWidth="1"/>
    <col min="14865" max="14865" width="10.625" style="1" customWidth="1"/>
    <col min="14866" max="14891" width="9" style="1" customWidth="1"/>
    <col min="14892" max="14892" width="11" style="1" customWidth="1"/>
    <col min="14893" max="14912" width="9" style="1" customWidth="1"/>
    <col min="14913" max="14944" width="6.875" style="1" customWidth="1"/>
    <col min="14945" max="14966" width="9" style="1" customWidth="1"/>
    <col min="14967" max="15104" width="6.875" style="1"/>
    <col min="15105" max="15107" width="9" style="1" customWidth="1"/>
    <col min="15108" max="15108" width="10.375" style="1" customWidth="1"/>
    <col min="15109" max="15109" width="32.75" style="1" customWidth="1"/>
    <col min="15110" max="15110" width="12.75" style="1" customWidth="1"/>
    <col min="15111" max="15114" width="9" style="1" customWidth="1"/>
    <col min="15115" max="15115" width="11" style="1" customWidth="1"/>
    <col min="15116" max="15120" width="9" style="1" customWidth="1"/>
    <col min="15121" max="15121" width="10.625" style="1" customWidth="1"/>
    <col min="15122" max="15147" width="9" style="1" customWidth="1"/>
    <col min="15148" max="15148" width="11" style="1" customWidth="1"/>
    <col min="15149" max="15168" width="9" style="1" customWidth="1"/>
    <col min="15169" max="15200" width="6.875" style="1" customWidth="1"/>
    <col min="15201" max="15222" width="9" style="1" customWidth="1"/>
    <col min="15223" max="15360" width="6.875" style="1"/>
    <col min="15361" max="15363" width="9" style="1" customWidth="1"/>
    <col min="15364" max="15364" width="10.375" style="1" customWidth="1"/>
    <col min="15365" max="15365" width="32.75" style="1" customWidth="1"/>
    <col min="15366" max="15366" width="12.75" style="1" customWidth="1"/>
    <col min="15367" max="15370" width="9" style="1" customWidth="1"/>
    <col min="15371" max="15371" width="11" style="1" customWidth="1"/>
    <col min="15372" max="15376" width="9" style="1" customWidth="1"/>
    <col min="15377" max="15377" width="10.625" style="1" customWidth="1"/>
    <col min="15378" max="15403" width="9" style="1" customWidth="1"/>
    <col min="15404" max="15404" width="11" style="1" customWidth="1"/>
    <col min="15405" max="15424" width="9" style="1" customWidth="1"/>
    <col min="15425" max="15456" width="6.875" style="1" customWidth="1"/>
    <col min="15457" max="15478" width="9" style="1" customWidth="1"/>
    <col min="15479" max="15616" width="6.875" style="1"/>
    <col min="15617" max="15619" width="9" style="1" customWidth="1"/>
    <col min="15620" max="15620" width="10.375" style="1" customWidth="1"/>
    <col min="15621" max="15621" width="32.75" style="1" customWidth="1"/>
    <col min="15622" max="15622" width="12.75" style="1" customWidth="1"/>
    <col min="15623" max="15626" width="9" style="1" customWidth="1"/>
    <col min="15627" max="15627" width="11" style="1" customWidth="1"/>
    <col min="15628" max="15632" width="9" style="1" customWidth="1"/>
    <col min="15633" max="15633" width="10.625" style="1" customWidth="1"/>
    <col min="15634" max="15659" width="9" style="1" customWidth="1"/>
    <col min="15660" max="15660" width="11" style="1" customWidth="1"/>
    <col min="15661" max="15680" width="9" style="1" customWidth="1"/>
    <col min="15681" max="15712" width="6.875" style="1" customWidth="1"/>
    <col min="15713" max="15734" width="9" style="1" customWidth="1"/>
    <col min="15735" max="15872" width="6.875" style="1"/>
    <col min="15873" max="15875" width="9" style="1" customWidth="1"/>
    <col min="15876" max="15876" width="10.375" style="1" customWidth="1"/>
    <col min="15877" max="15877" width="32.75" style="1" customWidth="1"/>
    <col min="15878" max="15878" width="12.75" style="1" customWidth="1"/>
    <col min="15879" max="15882" width="9" style="1" customWidth="1"/>
    <col min="15883" max="15883" width="11" style="1" customWidth="1"/>
    <col min="15884" max="15888" width="9" style="1" customWidth="1"/>
    <col min="15889" max="15889" width="10.625" style="1" customWidth="1"/>
    <col min="15890" max="15915" width="9" style="1" customWidth="1"/>
    <col min="15916" max="15916" width="11" style="1" customWidth="1"/>
    <col min="15917" max="15936" width="9" style="1" customWidth="1"/>
    <col min="15937" max="15968" width="6.875" style="1" customWidth="1"/>
    <col min="15969" max="15990" width="9" style="1" customWidth="1"/>
    <col min="15991" max="16128" width="6.875" style="1"/>
    <col min="16129" max="16131" width="9" style="1" customWidth="1"/>
    <col min="16132" max="16132" width="10.375" style="1" customWidth="1"/>
    <col min="16133" max="16133" width="32.75" style="1" customWidth="1"/>
    <col min="16134" max="16134" width="12.75" style="1" customWidth="1"/>
    <col min="16135" max="16138" width="9" style="1" customWidth="1"/>
    <col min="16139" max="16139" width="11" style="1" customWidth="1"/>
    <col min="16140" max="16144" width="9" style="1" customWidth="1"/>
    <col min="16145" max="16145" width="10.625" style="1" customWidth="1"/>
    <col min="16146" max="16171" width="9" style="1" customWidth="1"/>
    <col min="16172" max="16172" width="11" style="1" customWidth="1"/>
    <col min="16173" max="16192" width="9" style="1" customWidth="1"/>
    <col min="16193" max="16224" width="6.875" style="1" customWidth="1"/>
    <col min="16225" max="16246" width="9" style="1" customWidth="1"/>
    <col min="16247" max="16384" width="6.875" style="1"/>
  </cols>
  <sheetData>
    <row r="1" customHeight="1" spans="1:118">
      <c r="A1" s="5" t="s">
        <v>2</v>
      </c>
      <c r="B1" s="5"/>
      <c r="C1" s="5"/>
      <c r="D1" s="5"/>
      <c r="E1" s="5"/>
      <c r="F1" s="24" t="s">
        <v>389</v>
      </c>
      <c r="G1" s="5" t="s">
        <v>217</v>
      </c>
      <c r="H1" s="5"/>
      <c r="I1" s="5"/>
      <c r="J1" s="5"/>
      <c r="K1" s="5"/>
      <c r="L1" s="5"/>
      <c r="M1" s="5"/>
      <c r="N1" s="5"/>
      <c r="O1" s="5" t="s">
        <v>218</v>
      </c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28" t="s">
        <v>188</v>
      </c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 t="s">
        <v>190</v>
      </c>
      <c r="BQ1" s="28"/>
      <c r="BR1" s="28"/>
      <c r="BS1" s="5" t="s">
        <v>221</v>
      </c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 t="s">
        <v>220</v>
      </c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 t="s">
        <v>379</v>
      </c>
      <c r="CX1" s="5"/>
      <c r="CY1" s="5"/>
      <c r="CZ1" s="5" t="s">
        <v>186</v>
      </c>
      <c r="DA1" s="5"/>
      <c r="DB1" s="5"/>
      <c r="DC1" s="5"/>
      <c r="DD1" s="5"/>
      <c r="DE1" s="5"/>
      <c r="DF1" s="5" t="s">
        <v>380</v>
      </c>
      <c r="DG1" s="5"/>
      <c r="DH1" s="5"/>
      <c r="DI1" s="5" t="s">
        <v>194</v>
      </c>
      <c r="DJ1" s="5"/>
      <c r="DK1" s="5"/>
      <c r="DL1" s="5"/>
      <c r="DM1" s="5"/>
      <c r="DN1" s="13"/>
    </row>
    <row r="2" customHeight="1" spans="1:118">
      <c r="A2" s="5" t="s">
        <v>66</v>
      </c>
      <c r="B2" s="5"/>
      <c r="C2" s="5"/>
      <c r="D2" s="5" t="s">
        <v>67</v>
      </c>
      <c r="E2" s="5" t="s">
        <v>393</v>
      </c>
      <c r="F2" s="24"/>
      <c r="G2" s="5" t="s">
        <v>56</v>
      </c>
      <c r="H2" s="5" t="s">
        <v>245</v>
      </c>
      <c r="I2" s="5"/>
      <c r="J2" s="5"/>
      <c r="K2" s="5"/>
      <c r="L2" s="5" t="s">
        <v>251</v>
      </c>
      <c r="M2" s="5"/>
      <c r="N2" s="5"/>
      <c r="O2" s="5" t="s">
        <v>56</v>
      </c>
      <c r="P2" s="5" t="s">
        <v>274</v>
      </c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 t="s">
        <v>56</v>
      </c>
      <c r="AF2" s="5" t="s">
        <v>286</v>
      </c>
      <c r="AG2" s="5"/>
      <c r="AH2" s="5"/>
      <c r="AI2" s="5"/>
      <c r="AJ2" s="5"/>
      <c r="AK2" s="5" t="s">
        <v>287</v>
      </c>
      <c r="AL2" s="5"/>
      <c r="AM2" s="5"/>
      <c r="AN2" s="5"/>
      <c r="AO2" s="5"/>
      <c r="AP2" s="5"/>
      <c r="AQ2" s="5"/>
      <c r="AR2" s="5"/>
      <c r="AS2" s="5" t="s">
        <v>288</v>
      </c>
      <c r="AT2" s="5"/>
      <c r="AU2" s="5"/>
      <c r="AV2" s="5"/>
      <c r="AW2" s="5"/>
      <c r="AX2" s="5" t="s">
        <v>289</v>
      </c>
      <c r="AY2" s="5"/>
      <c r="AZ2" s="5"/>
      <c r="BA2" s="5"/>
      <c r="BB2" s="5"/>
      <c r="BC2" s="5"/>
      <c r="BD2" s="5" t="s">
        <v>227</v>
      </c>
      <c r="BE2" s="5" t="s">
        <v>290</v>
      </c>
      <c r="BF2" s="5"/>
      <c r="BG2" s="5"/>
      <c r="BH2" s="5" t="s">
        <v>228</v>
      </c>
      <c r="BI2" s="5" t="s">
        <v>230</v>
      </c>
      <c r="BJ2" s="5"/>
      <c r="BK2" s="5"/>
      <c r="BL2" s="5"/>
      <c r="BM2" s="5"/>
      <c r="BN2" s="5"/>
      <c r="BO2" s="5"/>
      <c r="BP2" s="5" t="s">
        <v>56</v>
      </c>
      <c r="BQ2" s="5" t="s">
        <v>232</v>
      </c>
      <c r="BR2" s="5" t="s">
        <v>233</v>
      </c>
      <c r="BS2" s="5" t="s">
        <v>56</v>
      </c>
      <c r="BT2" s="5" t="s">
        <v>382</v>
      </c>
      <c r="BU2" s="5" t="s">
        <v>279</v>
      </c>
      <c r="BV2" s="5" t="s">
        <v>280</v>
      </c>
      <c r="BW2" s="5" t="s">
        <v>211</v>
      </c>
      <c r="BX2" s="5" t="s">
        <v>215</v>
      </c>
      <c r="BY2" s="5" t="s">
        <v>281</v>
      </c>
      <c r="BZ2" s="5" t="s">
        <v>383</v>
      </c>
      <c r="CA2" s="5" t="s">
        <v>212</v>
      </c>
      <c r="CB2" s="5" t="s">
        <v>283</v>
      </c>
      <c r="CC2" s="5" t="s">
        <v>284</v>
      </c>
      <c r="CD2" s="5" t="s">
        <v>285</v>
      </c>
      <c r="CE2" s="5" t="s">
        <v>384</v>
      </c>
      <c r="CF2" s="5" t="s">
        <v>56</v>
      </c>
      <c r="CG2" s="5" t="s">
        <v>382</v>
      </c>
      <c r="CH2" s="5" t="s">
        <v>279</v>
      </c>
      <c r="CI2" s="5" t="s">
        <v>280</v>
      </c>
      <c r="CJ2" s="5" t="s">
        <v>211</v>
      </c>
      <c r="CK2" s="5" t="s">
        <v>215</v>
      </c>
      <c r="CL2" s="5" t="s">
        <v>281</v>
      </c>
      <c r="CM2" s="5" t="s">
        <v>383</v>
      </c>
      <c r="CN2" s="5" t="s">
        <v>275</v>
      </c>
      <c r="CO2" s="5" t="s">
        <v>276</v>
      </c>
      <c r="CP2" s="5" t="s">
        <v>277</v>
      </c>
      <c r="CQ2" s="5" t="s">
        <v>278</v>
      </c>
      <c r="CR2" s="5" t="s">
        <v>212</v>
      </c>
      <c r="CS2" s="5" t="s">
        <v>283</v>
      </c>
      <c r="CT2" s="5" t="s">
        <v>284</v>
      </c>
      <c r="CU2" s="5" t="s">
        <v>285</v>
      </c>
      <c r="CV2" s="5" t="s">
        <v>216</v>
      </c>
      <c r="CW2" s="5" t="s">
        <v>56</v>
      </c>
      <c r="CX2" s="5" t="s">
        <v>385</v>
      </c>
      <c r="CY2" s="5" t="s">
        <v>224</v>
      </c>
      <c r="CZ2" s="5" t="s">
        <v>56</v>
      </c>
      <c r="DA2" s="5" t="s">
        <v>385</v>
      </c>
      <c r="DB2" s="5" t="s">
        <v>386</v>
      </c>
      <c r="DC2" s="5" t="s">
        <v>222</v>
      </c>
      <c r="DD2" s="5" t="s">
        <v>223</v>
      </c>
      <c r="DE2" s="5" t="s">
        <v>387</v>
      </c>
      <c r="DF2" s="5" t="s">
        <v>56</v>
      </c>
      <c r="DG2" s="5" t="s">
        <v>380</v>
      </c>
      <c r="DH2" s="5" t="s">
        <v>231</v>
      </c>
      <c r="DI2" s="5" t="s">
        <v>56</v>
      </c>
      <c r="DJ2" s="5" t="s">
        <v>241</v>
      </c>
      <c r="DK2" s="5" t="s">
        <v>242</v>
      </c>
      <c r="DL2" s="5" t="s">
        <v>243</v>
      </c>
      <c r="DM2" s="5" t="s">
        <v>194</v>
      </c>
      <c r="DN2" s="13"/>
    </row>
    <row r="3" customHeight="1" spans="1:118">
      <c r="A3" s="5" t="s">
        <v>74</v>
      </c>
      <c r="B3" s="5" t="s">
        <v>75</v>
      </c>
      <c r="C3" s="5" t="s">
        <v>76</v>
      </c>
      <c r="D3" s="5"/>
      <c r="E3" s="5"/>
      <c r="F3" s="24"/>
      <c r="G3" s="5"/>
      <c r="H3" s="5" t="s">
        <v>69</v>
      </c>
      <c r="I3" s="5" t="s">
        <v>310</v>
      </c>
      <c r="J3" s="5" t="s">
        <v>311</v>
      </c>
      <c r="K3" s="5" t="s">
        <v>313</v>
      </c>
      <c r="L3" s="5" t="s">
        <v>69</v>
      </c>
      <c r="M3" s="5" t="s">
        <v>324</v>
      </c>
      <c r="N3" s="5" t="s">
        <v>325</v>
      </c>
      <c r="O3" s="5"/>
      <c r="P3" s="5" t="s">
        <v>69</v>
      </c>
      <c r="Q3" s="5" t="s">
        <v>338</v>
      </c>
      <c r="R3" s="5" t="s">
        <v>265</v>
      </c>
      <c r="S3" s="5" t="s">
        <v>339</v>
      </c>
      <c r="T3" s="5" t="s">
        <v>201</v>
      </c>
      <c r="U3" s="27" t="s">
        <v>264</v>
      </c>
      <c r="V3" s="5" t="s">
        <v>342</v>
      </c>
      <c r="W3" s="5" t="s">
        <v>343</v>
      </c>
      <c r="X3" s="5" t="s">
        <v>344</v>
      </c>
      <c r="Y3" s="5" t="s">
        <v>345</v>
      </c>
      <c r="Z3" s="5" t="s">
        <v>346</v>
      </c>
      <c r="AA3" s="5" t="s">
        <v>348</v>
      </c>
      <c r="AB3" s="5" t="s">
        <v>349</v>
      </c>
      <c r="AC3" s="5" t="s">
        <v>350</v>
      </c>
      <c r="AD3" s="5" t="s">
        <v>209</v>
      </c>
      <c r="AE3" s="5"/>
      <c r="AF3" s="5" t="s">
        <v>69</v>
      </c>
      <c r="AG3" s="5" t="s">
        <v>351</v>
      </c>
      <c r="AH3" s="5" t="s">
        <v>352</v>
      </c>
      <c r="AI3" s="5" t="s">
        <v>353</v>
      </c>
      <c r="AJ3" s="5" t="s">
        <v>354</v>
      </c>
      <c r="AK3" s="5" t="s">
        <v>69</v>
      </c>
      <c r="AL3" s="5" t="s">
        <v>355</v>
      </c>
      <c r="AM3" s="5" t="s">
        <v>356</v>
      </c>
      <c r="AN3" s="5" t="s">
        <v>358</v>
      </c>
      <c r="AO3" s="5" t="s">
        <v>359</v>
      </c>
      <c r="AP3" s="5" t="s">
        <v>360</v>
      </c>
      <c r="AQ3" s="5" t="s">
        <v>361</v>
      </c>
      <c r="AR3" s="5" t="s">
        <v>363</v>
      </c>
      <c r="AS3" s="5" t="s">
        <v>69</v>
      </c>
      <c r="AT3" s="5" t="s">
        <v>364</v>
      </c>
      <c r="AU3" s="5" t="s">
        <v>365</v>
      </c>
      <c r="AV3" s="5" t="s">
        <v>366</v>
      </c>
      <c r="AW3" s="5" t="s">
        <v>367</v>
      </c>
      <c r="AX3" s="5" t="s">
        <v>69</v>
      </c>
      <c r="AY3" s="5" t="s">
        <v>368</v>
      </c>
      <c r="AZ3" s="5" t="s">
        <v>369</v>
      </c>
      <c r="BA3" s="5" t="s">
        <v>370</v>
      </c>
      <c r="BB3" s="5" t="s">
        <v>371</v>
      </c>
      <c r="BC3" s="5" t="s">
        <v>372</v>
      </c>
      <c r="BD3" s="5"/>
      <c r="BE3" s="5" t="s">
        <v>69</v>
      </c>
      <c r="BF3" s="5" t="s">
        <v>374</v>
      </c>
      <c r="BG3" s="5" t="s">
        <v>375</v>
      </c>
      <c r="BH3" s="5"/>
      <c r="BI3" s="5" t="s">
        <v>69</v>
      </c>
      <c r="BJ3" s="5" t="s">
        <v>293</v>
      </c>
      <c r="BK3" s="5" t="s">
        <v>294</v>
      </c>
      <c r="BL3" s="5" t="s">
        <v>295</v>
      </c>
      <c r="BM3" s="5" t="s">
        <v>296</v>
      </c>
      <c r="BN3" s="5" t="s">
        <v>297</v>
      </c>
      <c r="BO3" s="5" t="s">
        <v>298</v>
      </c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13"/>
    </row>
    <row r="4" ht="21.75" customHeight="1" spans="1:118">
      <c r="A4" s="5"/>
      <c r="B4" s="5"/>
      <c r="C4" s="5"/>
      <c r="D4" s="5"/>
      <c r="E4" s="5"/>
      <c r="F4" s="24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27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13"/>
    </row>
    <row r="5" s="23" customFormat="1" customHeight="1" spans="1:117">
      <c r="A5" s="25"/>
      <c r="B5" s="25"/>
      <c r="C5" s="25"/>
      <c r="D5" s="25"/>
      <c r="E5" s="25" t="s">
        <v>56</v>
      </c>
      <c r="F5" s="15">
        <v>2179553</v>
      </c>
      <c r="G5" s="26"/>
      <c r="H5" s="26"/>
      <c r="I5" s="26"/>
      <c r="J5" s="26"/>
      <c r="K5" s="26"/>
      <c r="L5" s="26"/>
      <c r="M5" s="26"/>
      <c r="N5" s="26"/>
      <c r="O5" s="26">
        <v>450000</v>
      </c>
      <c r="P5" s="26">
        <v>450000</v>
      </c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>
        <v>450000</v>
      </c>
      <c r="AE5" s="26">
        <v>929553</v>
      </c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>
        <v>929553</v>
      </c>
      <c r="BJ5" s="26"/>
      <c r="BK5" s="26"/>
      <c r="BL5" s="26"/>
      <c r="BM5" s="26"/>
      <c r="BN5" s="26"/>
      <c r="BO5" s="26">
        <v>929553</v>
      </c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>
        <v>800000</v>
      </c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>
        <v>800000</v>
      </c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6"/>
    </row>
    <row r="6" customHeight="1" spans="1:118">
      <c r="A6" s="25"/>
      <c r="B6" s="25"/>
      <c r="C6" s="25"/>
      <c r="D6" s="25"/>
      <c r="E6" s="25" t="s">
        <v>77</v>
      </c>
      <c r="F6" s="15">
        <v>2179553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6">
        <v>0</v>
      </c>
      <c r="O6" s="26">
        <v>450000</v>
      </c>
      <c r="P6" s="26">
        <v>450000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0</v>
      </c>
      <c r="X6" s="26">
        <v>0</v>
      </c>
      <c r="Y6" s="26">
        <v>0</v>
      </c>
      <c r="Z6" s="26">
        <v>0</v>
      </c>
      <c r="AA6" s="26">
        <v>0</v>
      </c>
      <c r="AB6" s="26">
        <v>0</v>
      </c>
      <c r="AC6" s="26">
        <v>0</v>
      </c>
      <c r="AD6" s="26">
        <v>450000</v>
      </c>
      <c r="AE6" s="26">
        <v>929553</v>
      </c>
      <c r="AF6" s="26">
        <v>0</v>
      </c>
      <c r="AG6" s="26">
        <v>0</v>
      </c>
      <c r="AH6" s="26">
        <v>0</v>
      </c>
      <c r="AI6" s="26">
        <v>0</v>
      </c>
      <c r="AJ6" s="26">
        <v>0</v>
      </c>
      <c r="AK6" s="26">
        <v>0</v>
      </c>
      <c r="AL6" s="26">
        <v>0</v>
      </c>
      <c r="AM6" s="26">
        <v>0</v>
      </c>
      <c r="AN6" s="26">
        <v>0</v>
      </c>
      <c r="AO6" s="26">
        <v>0</v>
      </c>
      <c r="AP6" s="26">
        <v>0</v>
      </c>
      <c r="AQ6" s="26">
        <v>0</v>
      </c>
      <c r="AR6" s="26">
        <v>0</v>
      </c>
      <c r="AS6" s="26">
        <v>0</v>
      </c>
      <c r="AT6" s="26">
        <v>0</v>
      </c>
      <c r="AU6" s="26">
        <v>0</v>
      </c>
      <c r="AV6" s="26">
        <v>0</v>
      </c>
      <c r="AW6" s="26">
        <v>0</v>
      </c>
      <c r="AX6" s="26">
        <v>0</v>
      </c>
      <c r="AY6" s="26">
        <v>0</v>
      </c>
      <c r="AZ6" s="26">
        <v>0</v>
      </c>
      <c r="BA6" s="26">
        <v>0</v>
      </c>
      <c r="BB6" s="26">
        <v>0</v>
      </c>
      <c r="BC6" s="26">
        <v>0</v>
      </c>
      <c r="BD6" s="26">
        <v>0</v>
      </c>
      <c r="BE6" s="26">
        <v>0</v>
      </c>
      <c r="BF6" s="26">
        <v>0</v>
      </c>
      <c r="BG6" s="26">
        <v>0</v>
      </c>
      <c r="BH6" s="26">
        <v>0</v>
      </c>
      <c r="BI6" s="26">
        <v>929553</v>
      </c>
      <c r="BJ6" s="26">
        <v>0</v>
      </c>
      <c r="BK6" s="26">
        <v>0</v>
      </c>
      <c r="BL6" s="26">
        <v>0</v>
      </c>
      <c r="BM6" s="26">
        <v>0</v>
      </c>
      <c r="BN6" s="26">
        <v>0</v>
      </c>
      <c r="BO6" s="26">
        <v>929553</v>
      </c>
      <c r="BP6" s="26">
        <v>0</v>
      </c>
      <c r="BQ6" s="26">
        <v>0</v>
      </c>
      <c r="BR6" s="26">
        <v>0</v>
      </c>
      <c r="BS6" s="26">
        <v>0</v>
      </c>
      <c r="BT6" s="26">
        <v>0</v>
      </c>
      <c r="BU6" s="26">
        <v>0</v>
      </c>
      <c r="BV6" s="26">
        <v>0</v>
      </c>
      <c r="BW6" s="26">
        <v>0</v>
      </c>
      <c r="BX6" s="26">
        <v>0</v>
      </c>
      <c r="BY6" s="26">
        <v>0</v>
      </c>
      <c r="BZ6" s="26">
        <v>0</v>
      </c>
      <c r="CA6" s="26">
        <v>0</v>
      </c>
      <c r="CB6" s="26">
        <v>0</v>
      </c>
      <c r="CC6" s="26">
        <v>0</v>
      </c>
      <c r="CD6" s="26">
        <v>0</v>
      </c>
      <c r="CE6" s="26">
        <v>0</v>
      </c>
      <c r="CF6" s="26">
        <v>800000</v>
      </c>
      <c r="CG6" s="26">
        <v>0</v>
      </c>
      <c r="CH6" s="26">
        <v>0</v>
      </c>
      <c r="CI6" s="26">
        <v>0</v>
      </c>
      <c r="CJ6" s="26">
        <v>0</v>
      </c>
      <c r="CK6" s="26">
        <v>0</v>
      </c>
      <c r="CL6" s="26">
        <v>0</v>
      </c>
      <c r="CM6" s="26">
        <v>0</v>
      </c>
      <c r="CN6" s="26">
        <v>0</v>
      </c>
      <c r="CO6" s="26">
        <v>0</v>
      </c>
      <c r="CP6" s="26">
        <v>0</v>
      </c>
      <c r="CQ6" s="26">
        <v>0</v>
      </c>
      <c r="CR6" s="26">
        <v>0</v>
      </c>
      <c r="CS6" s="26">
        <v>0</v>
      </c>
      <c r="CT6" s="26">
        <v>0</v>
      </c>
      <c r="CU6" s="26">
        <v>0</v>
      </c>
      <c r="CV6" s="26">
        <v>800000</v>
      </c>
      <c r="CW6" s="29">
        <v>0</v>
      </c>
      <c r="CX6" s="29">
        <v>0</v>
      </c>
      <c r="CY6" s="29">
        <v>0</v>
      </c>
      <c r="CZ6" s="29">
        <v>0</v>
      </c>
      <c r="DA6" s="29">
        <v>0</v>
      </c>
      <c r="DB6" s="29">
        <v>0</v>
      </c>
      <c r="DC6" s="29">
        <v>0</v>
      </c>
      <c r="DD6" s="29">
        <v>0</v>
      </c>
      <c r="DE6" s="29">
        <v>0</v>
      </c>
      <c r="DF6" s="29">
        <v>0</v>
      </c>
      <c r="DG6" s="29">
        <v>0</v>
      </c>
      <c r="DH6" s="29">
        <v>0</v>
      </c>
      <c r="DI6" s="29">
        <v>0</v>
      </c>
      <c r="DJ6" s="29">
        <v>0</v>
      </c>
      <c r="DK6" s="29">
        <v>0</v>
      </c>
      <c r="DL6" s="29">
        <v>0</v>
      </c>
      <c r="DM6" s="26">
        <v>0</v>
      </c>
      <c r="DN6" s="13"/>
    </row>
    <row r="7" customHeight="1" spans="1:118">
      <c r="A7" s="25"/>
      <c r="B7" s="25"/>
      <c r="C7" s="25"/>
      <c r="D7" s="25"/>
      <c r="E7" s="25" t="s">
        <v>394</v>
      </c>
      <c r="F7" s="15">
        <v>654727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654727</v>
      </c>
      <c r="AF7" s="26">
        <v>0</v>
      </c>
      <c r="AG7" s="26">
        <v>0</v>
      </c>
      <c r="AH7" s="26">
        <v>0</v>
      </c>
      <c r="AI7" s="26">
        <v>0</v>
      </c>
      <c r="AJ7" s="26">
        <v>0</v>
      </c>
      <c r="AK7" s="26">
        <v>0</v>
      </c>
      <c r="AL7" s="26">
        <v>0</v>
      </c>
      <c r="AM7" s="26">
        <v>0</v>
      </c>
      <c r="AN7" s="26">
        <v>0</v>
      </c>
      <c r="AO7" s="26">
        <v>0</v>
      </c>
      <c r="AP7" s="26">
        <v>0</v>
      </c>
      <c r="AQ7" s="26">
        <v>0</v>
      </c>
      <c r="AR7" s="26">
        <v>0</v>
      </c>
      <c r="AS7" s="26">
        <v>0</v>
      </c>
      <c r="AT7" s="26">
        <v>0</v>
      </c>
      <c r="AU7" s="26">
        <v>0</v>
      </c>
      <c r="AV7" s="26">
        <v>0</v>
      </c>
      <c r="AW7" s="26">
        <v>0</v>
      </c>
      <c r="AX7" s="26">
        <v>0</v>
      </c>
      <c r="AY7" s="26">
        <v>0</v>
      </c>
      <c r="AZ7" s="26">
        <v>0</v>
      </c>
      <c r="BA7" s="26">
        <v>0</v>
      </c>
      <c r="BB7" s="26">
        <v>0</v>
      </c>
      <c r="BC7" s="26">
        <v>0</v>
      </c>
      <c r="BD7" s="26">
        <v>0</v>
      </c>
      <c r="BE7" s="26">
        <v>0</v>
      </c>
      <c r="BF7" s="26">
        <v>0</v>
      </c>
      <c r="BG7" s="26">
        <v>0</v>
      </c>
      <c r="BH7" s="26">
        <v>0</v>
      </c>
      <c r="BI7" s="26">
        <v>654727</v>
      </c>
      <c r="BJ7" s="26">
        <v>0</v>
      </c>
      <c r="BK7" s="26">
        <v>0</v>
      </c>
      <c r="BL7" s="26">
        <v>0</v>
      </c>
      <c r="BM7" s="26">
        <v>0</v>
      </c>
      <c r="BN7" s="26">
        <v>0</v>
      </c>
      <c r="BO7" s="26">
        <v>654727</v>
      </c>
      <c r="BP7" s="26">
        <v>0</v>
      </c>
      <c r="BQ7" s="26">
        <v>0</v>
      </c>
      <c r="BR7" s="26">
        <v>0</v>
      </c>
      <c r="BS7" s="26">
        <v>0</v>
      </c>
      <c r="BT7" s="26">
        <v>0</v>
      </c>
      <c r="BU7" s="26">
        <v>0</v>
      </c>
      <c r="BV7" s="26">
        <v>0</v>
      </c>
      <c r="BW7" s="26">
        <v>0</v>
      </c>
      <c r="BX7" s="26">
        <v>0</v>
      </c>
      <c r="BY7" s="26">
        <v>0</v>
      </c>
      <c r="BZ7" s="26">
        <v>0</v>
      </c>
      <c r="CA7" s="26">
        <v>0</v>
      </c>
      <c r="CB7" s="26">
        <v>0</v>
      </c>
      <c r="CC7" s="26">
        <v>0</v>
      </c>
      <c r="CD7" s="26">
        <v>0</v>
      </c>
      <c r="CE7" s="26">
        <v>0</v>
      </c>
      <c r="CF7" s="26">
        <v>0</v>
      </c>
      <c r="CG7" s="26">
        <v>0</v>
      </c>
      <c r="CH7" s="26">
        <v>0</v>
      </c>
      <c r="CI7" s="26">
        <v>0</v>
      </c>
      <c r="CJ7" s="26">
        <v>0</v>
      </c>
      <c r="CK7" s="26">
        <v>0</v>
      </c>
      <c r="CL7" s="26">
        <v>0</v>
      </c>
      <c r="CM7" s="26">
        <v>0</v>
      </c>
      <c r="CN7" s="26">
        <v>0</v>
      </c>
      <c r="CO7" s="26">
        <v>0</v>
      </c>
      <c r="CP7" s="26">
        <v>0</v>
      </c>
      <c r="CQ7" s="26">
        <v>0</v>
      </c>
      <c r="CR7" s="26">
        <v>0</v>
      </c>
      <c r="CS7" s="26">
        <v>0</v>
      </c>
      <c r="CT7" s="26">
        <v>0</v>
      </c>
      <c r="CU7" s="26">
        <v>0</v>
      </c>
      <c r="CV7" s="26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6">
        <v>0</v>
      </c>
      <c r="DN7" s="13"/>
    </row>
    <row r="8" customHeight="1" spans="1:118">
      <c r="A8" s="25" t="s">
        <v>104</v>
      </c>
      <c r="B8" s="25"/>
      <c r="C8" s="25"/>
      <c r="D8" s="25"/>
      <c r="E8" s="25" t="s">
        <v>395</v>
      </c>
      <c r="F8" s="15">
        <v>654727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654727</v>
      </c>
      <c r="AF8" s="26">
        <v>0</v>
      </c>
      <c r="AG8" s="26">
        <v>0</v>
      </c>
      <c r="AH8" s="26">
        <v>0</v>
      </c>
      <c r="AI8" s="26">
        <v>0</v>
      </c>
      <c r="AJ8" s="26">
        <v>0</v>
      </c>
      <c r="AK8" s="26">
        <v>0</v>
      </c>
      <c r="AL8" s="26">
        <v>0</v>
      </c>
      <c r="AM8" s="26">
        <v>0</v>
      </c>
      <c r="AN8" s="26">
        <v>0</v>
      </c>
      <c r="AO8" s="26">
        <v>0</v>
      </c>
      <c r="AP8" s="26">
        <v>0</v>
      </c>
      <c r="AQ8" s="26">
        <v>0</v>
      </c>
      <c r="AR8" s="26">
        <v>0</v>
      </c>
      <c r="AS8" s="26">
        <v>0</v>
      </c>
      <c r="AT8" s="26">
        <v>0</v>
      </c>
      <c r="AU8" s="26">
        <v>0</v>
      </c>
      <c r="AV8" s="26">
        <v>0</v>
      </c>
      <c r="AW8" s="26">
        <v>0</v>
      </c>
      <c r="AX8" s="26">
        <v>0</v>
      </c>
      <c r="AY8" s="26">
        <v>0</v>
      </c>
      <c r="AZ8" s="26">
        <v>0</v>
      </c>
      <c r="BA8" s="26">
        <v>0</v>
      </c>
      <c r="BB8" s="26">
        <v>0</v>
      </c>
      <c r="BC8" s="26">
        <v>0</v>
      </c>
      <c r="BD8" s="26">
        <v>0</v>
      </c>
      <c r="BE8" s="26">
        <v>0</v>
      </c>
      <c r="BF8" s="26">
        <v>0</v>
      </c>
      <c r="BG8" s="26">
        <v>0</v>
      </c>
      <c r="BH8" s="26">
        <v>0</v>
      </c>
      <c r="BI8" s="26">
        <v>654727</v>
      </c>
      <c r="BJ8" s="26">
        <v>0</v>
      </c>
      <c r="BK8" s="26">
        <v>0</v>
      </c>
      <c r="BL8" s="26">
        <v>0</v>
      </c>
      <c r="BM8" s="26">
        <v>0</v>
      </c>
      <c r="BN8" s="26">
        <v>0</v>
      </c>
      <c r="BO8" s="26">
        <v>654727</v>
      </c>
      <c r="BP8" s="26">
        <v>0</v>
      </c>
      <c r="BQ8" s="26">
        <v>0</v>
      </c>
      <c r="BR8" s="26">
        <v>0</v>
      </c>
      <c r="BS8" s="26">
        <v>0</v>
      </c>
      <c r="BT8" s="26">
        <v>0</v>
      </c>
      <c r="BU8" s="26">
        <v>0</v>
      </c>
      <c r="BV8" s="26">
        <v>0</v>
      </c>
      <c r="BW8" s="26">
        <v>0</v>
      </c>
      <c r="BX8" s="26">
        <v>0</v>
      </c>
      <c r="BY8" s="26">
        <v>0</v>
      </c>
      <c r="BZ8" s="26">
        <v>0</v>
      </c>
      <c r="CA8" s="26">
        <v>0</v>
      </c>
      <c r="CB8" s="26">
        <v>0</v>
      </c>
      <c r="CC8" s="26">
        <v>0</v>
      </c>
      <c r="CD8" s="26">
        <v>0</v>
      </c>
      <c r="CE8" s="26">
        <v>0</v>
      </c>
      <c r="CF8" s="26">
        <v>0</v>
      </c>
      <c r="CG8" s="26">
        <v>0</v>
      </c>
      <c r="CH8" s="26">
        <v>0</v>
      </c>
      <c r="CI8" s="26">
        <v>0</v>
      </c>
      <c r="CJ8" s="26">
        <v>0</v>
      </c>
      <c r="CK8" s="26">
        <v>0</v>
      </c>
      <c r="CL8" s="26">
        <v>0</v>
      </c>
      <c r="CM8" s="26">
        <v>0</v>
      </c>
      <c r="CN8" s="26">
        <v>0</v>
      </c>
      <c r="CO8" s="26">
        <v>0</v>
      </c>
      <c r="CP8" s="26">
        <v>0</v>
      </c>
      <c r="CQ8" s="26">
        <v>0</v>
      </c>
      <c r="CR8" s="26">
        <v>0</v>
      </c>
      <c r="CS8" s="26">
        <v>0</v>
      </c>
      <c r="CT8" s="26">
        <v>0</v>
      </c>
      <c r="CU8" s="26">
        <v>0</v>
      </c>
      <c r="CV8" s="26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6">
        <v>0</v>
      </c>
      <c r="DN8" s="13"/>
    </row>
    <row r="9" customHeight="1" spans="1:118">
      <c r="A9" s="25"/>
      <c r="B9" s="25" t="s">
        <v>101</v>
      </c>
      <c r="C9" s="25"/>
      <c r="D9" s="25"/>
      <c r="E9" s="25" t="s">
        <v>396</v>
      </c>
      <c r="F9" s="15">
        <v>654727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26">
        <v>0</v>
      </c>
      <c r="S9" s="26">
        <v>0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654727</v>
      </c>
      <c r="AF9" s="26">
        <v>0</v>
      </c>
      <c r="AG9" s="26">
        <v>0</v>
      </c>
      <c r="AH9" s="26">
        <v>0</v>
      </c>
      <c r="AI9" s="26">
        <v>0</v>
      </c>
      <c r="AJ9" s="26">
        <v>0</v>
      </c>
      <c r="AK9" s="26">
        <v>0</v>
      </c>
      <c r="AL9" s="26">
        <v>0</v>
      </c>
      <c r="AM9" s="26">
        <v>0</v>
      </c>
      <c r="AN9" s="26">
        <v>0</v>
      </c>
      <c r="AO9" s="26">
        <v>0</v>
      </c>
      <c r="AP9" s="26">
        <v>0</v>
      </c>
      <c r="AQ9" s="26">
        <v>0</v>
      </c>
      <c r="AR9" s="26">
        <v>0</v>
      </c>
      <c r="AS9" s="26">
        <v>0</v>
      </c>
      <c r="AT9" s="26">
        <v>0</v>
      </c>
      <c r="AU9" s="26">
        <v>0</v>
      </c>
      <c r="AV9" s="26">
        <v>0</v>
      </c>
      <c r="AW9" s="26">
        <v>0</v>
      </c>
      <c r="AX9" s="26">
        <v>0</v>
      </c>
      <c r="AY9" s="26">
        <v>0</v>
      </c>
      <c r="AZ9" s="26">
        <v>0</v>
      </c>
      <c r="BA9" s="26">
        <v>0</v>
      </c>
      <c r="BB9" s="26">
        <v>0</v>
      </c>
      <c r="BC9" s="26">
        <v>0</v>
      </c>
      <c r="BD9" s="26">
        <v>0</v>
      </c>
      <c r="BE9" s="26">
        <v>0</v>
      </c>
      <c r="BF9" s="26">
        <v>0</v>
      </c>
      <c r="BG9" s="26">
        <v>0</v>
      </c>
      <c r="BH9" s="26">
        <v>0</v>
      </c>
      <c r="BI9" s="26">
        <v>654727</v>
      </c>
      <c r="BJ9" s="26">
        <v>0</v>
      </c>
      <c r="BK9" s="26">
        <v>0</v>
      </c>
      <c r="BL9" s="26">
        <v>0</v>
      </c>
      <c r="BM9" s="26">
        <v>0</v>
      </c>
      <c r="BN9" s="26">
        <v>0</v>
      </c>
      <c r="BO9" s="26">
        <v>654727</v>
      </c>
      <c r="BP9" s="26">
        <v>0</v>
      </c>
      <c r="BQ9" s="26">
        <v>0</v>
      </c>
      <c r="BR9" s="26">
        <v>0</v>
      </c>
      <c r="BS9" s="26">
        <v>0</v>
      </c>
      <c r="BT9" s="26">
        <v>0</v>
      </c>
      <c r="BU9" s="26">
        <v>0</v>
      </c>
      <c r="BV9" s="26">
        <v>0</v>
      </c>
      <c r="BW9" s="26">
        <v>0</v>
      </c>
      <c r="BX9" s="26">
        <v>0</v>
      </c>
      <c r="BY9" s="26">
        <v>0</v>
      </c>
      <c r="BZ9" s="26">
        <v>0</v>
      </c>
      <c r="CA9" s="26">
        <v>0</v>
      </c>
      <c r="CB9" s="26">
        <v>0</v>
      </c>
      <c r="CC9" s="26">
        <v>0</v>
      </c>
      <c r="CD9" s="26">
        <v>0</v>
      </c>
      <c r="CE9" s="26">
        <v>0</v>
      </c>
      <c r="CF9" s="26">
        <v>0</v>
      </c>
      <c r="CG9" s="26">
        <v>0</v>
      </c>
      <c r="CH9" s="26">
        <v>0</v>
      </c>
      <c r="CI9" s="26">
        <v>0</v>
      </c>
      <c r="CJ9" s="26">
        <v>0</v>
      </c>
      <c r="CK9" s="26">
        <v>0</v>
      </c>
      <c r="CL9" s="26">
        <v>0</v>
      </c>
      <c r="CM9" s="26">
        <v>0</v>
      </c>
      <c r="CN9" s="26">
        <v>0</v>
      </c>
      <c r="CO9" s="26">
        <v>0</v>
      </c>
      <c r="CP9" s="26">
        <v>0</v>
      </c>
      <c r="CQ9" s="26">
        <v>0</v>
      </c>
      <c r="CR9" s="26">
        <v>0</v>
      </c>
      <c r="CS9" s="26">
        <v>0</v>
      </c>
      <c r="CT9" s="26">
        <v>0</v>
      </c>
      <c r="CU9" s="26">
        <v>0</v>
      </c>
      <c r="CV9" s="26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6">
        <v>0</v>
      </c>
      <c r="DN9" s="13"/>
    </row>
    <row r="10" customHeight="1" spans="1:118">
      <c r="A10" s="25"/>
      <c r="B10" s="25"/>
      <c r="C10" s="25" t="s">
        <v>89</v>
      </c>
      <c r="D10" s="25"/>
      <c r="E10" s="25" t="s">
        <v>397</v>
      </c>
      <c r="F10" s="15">
        <v>654727</v>
      </c>
      <c r="G10" s="26">
        <v>0</v>
      </c>
      <c r="H10" s="26">
        <v>0</v>
      </c>
      <c r="I10" s="26">
        <v>0</v>
      </c>
      <c r="J10" s="26">
        <v>0</v>
      </c>
      <c r="K10" s="26">
        <v>0</v>
      </c>
      <c r="L10" s="26">
        <v>0</v>
      </c>
      <c r="M10" s="26">
        <v>0</v>
      </c>
      <c r="N10" s="26">
        <v>0</v>
      </c>
      <c r="O10" s="26">
        <v>0</v>
      </c>
      <c r="P10" s="26">
        <v>0</v>
      </c>
      <c r="Q10" s="26">
        <v>0</v>
      </c>
      <c r="R10" s="26">
        <v>0</v>
      </c>
      <c r="S10" s="26">
        <v>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654727</v>
      </c>
      <c r="AF10" s="26">
        <v>0</v>
      </c>
      <c r="AG10" s="26">
        <v>0</v>
      </c>
      <c r="AH10" s="26">
        <v>0</v>
      </c>
      <c r="AI10" s="26">
        <v>0</v>
      </c>
      <c r="AJ10" s="26">
        <v>0</v>
      </c>
      <c r="AK10" s="26">
        <v>0</v>
      </c>
      <c r="AL10" s="26">
        <v>0</v>
      </c>
      <c r="AM10" s="26">
        <v>0</v>
      </c>
      <c r="AN10" s="26">
        <v>0</v>
      </c>
      <c r="AO10" s="26">
        <v>0</v>
      </c>
      <c r="AP10" s="26">
        <v>0</v>
      </c>
      <c r="AQ10" s="26">
        <v>0</v>
      </c>
      <c r="AR10" s="26">
        <v>0</v>
      </c>
      <c r="AS10" s="26">
        <v>0</v>
      </c>
      <c r="AT10" s="26">
        <v>0</v>
      </c>
      <c r="AU10" s="26">
        <v>0</v>
      </c>
      <c r="AV10" s="26">
        <v>0</v>
      </c>
      <c r="AW10" s="26">
        <v>0</v>
      </c>
      <c r="AX10" s="26">
        <v>0</v>
      </c>
      <c r="AY10" s="26">
        <v>0</v>
      </c>
      <c r="AZ10" s="26">
        <v>0</v>
      </c>
      <c r="BA10" s="26">
        <v>0</v>
      </c>
      <c r="BB10" s="26">
        <v>0</v>
      </c>
      <c r="BC10" s="26">
        <v>0</v>
      </c>
      <c r="BD10" s="26">
        <v>0</v>
      </c>
      <c r="BE10" s="26">
        <v>0</v>
      </c>
      <c r="BF10" s="26">
        <v>0</v>
      </c>
      <c r="BG10" s="26">
        <v>0</v>
      </c>
      <c r="BH10" s="26">
        <v>0</v>
      </c>
      <c r="BI10" s="26">
        <v>654727</v>
      </c>
      <c r="BJ10" s="26">
        <v>0</v>
      </c>
      <c r="BK10" s="26">
        <v>0</v>
      </c>
      <c r="BL10" s="26">
        <v>0</v>
      </c>
      <c r="BM10" s="26">
        <v>0</v>
      </c>
      <c r="BN10" s="26">
        <v>0</v>
      </c>
      <c r="BO10" s="26">
        <v>654727</v>
      </c>
      <c r="BP10" s="26">
        <v>0</v>
      </c>
      <c r="BQ10" s="26">
        <v>0</v>
      </c>
      <c r="BR10" s="26">
        <v>0</v>
      </c>
      <c r="BS10" s="26">
        <v>0</v>
      </c>
      <c r="BT10" s="26">
        <v>0</v>
      </c>
      <c r="BU10" s="26">
        <v>0</v>
      </c>
      <c r="BV10" s="26">
        <v>0</v>
      </c>
      <c r="BW10" s="26">
        <v>0</v>
      </c>
      <c r="BX10" s="26">
        <v>0</v>
      </c>
      <c r="BY10" s="26">
        <v>0</v>
      </c>
      <c r="BZ10" s="26">
        <v>0</v>
      </c>
      <c r="CA10" s="26">
        <v>0</v>
      </c>
      <c r="CB10" s="26">
        <v>0</v>
      </c>
      <c r="CC10" s="26">
        <v>0</v>
      </c>
      <c r="CD10" s="26">
        <v>0</v>
      </c>
      <c r="CE10" s="26">
        <v>0</v>
      </c>
      <c r="CF10" s="26">
        <v>0</v>
      </c>
      <c r="CG10" s="26">
        <v>0</v>
      </c>
      <c r="CH10" s="26">
        <v>0</v>
      </c>
      <c r="CI10" s="26">
        <v>0</v>
      </c>
      <c r="CJ10" s="26">
        <v>0</v>
      </c>
      <c r="CK10" s="26">
        <v>0</v>
      </c>
      <c r="CL10" s="26">
        <v>0</v>
      </c>
      <c r="CM10" s="26">
        <v>0</v>
      </c>
      <c r="CN10" s="26">
        <v>0</v>
      </c>
      <c r="CO10" s="26">
        <v>0</v>
      </c>
      <c r="CP10" s="26">
        <v>0</v>
      </c>
      <c r="CQ10" s="26">
        <v>0</v>
      </c>
      <c r="CR10" s="26">
        <v>0</v>
      </c>
      <c r="CS10" s="26">
        <v>0</v>
      </c>
      <c r="CT10" s="26">
        <v>0</v>
      </c>
      <c r="CU10" s="26">
        <v>0</v>
      </c>
      <c r="CV10" s="26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6">
        <v>0</v>
      </c>
      <c r="DN10" s="13"/>
    </row>
    <row r="11" customHeight="1" spans="1:118">
      <c r="A11" s="25" t="s">
        <v>108</v>
      </c>
      <c r="B11" s="25" t="s">
        <v>103</v>
      </c>
      <c r="C11" s="25" t="s">
        <v>91</v>
      </c>
      <c r="D11" s="25" t="s">
        <v>85</v>
      </c>
      <c r="E11" s="25" t="s">
        <v>398</v>
      </c>
      <c r="F11" s="15">
        <v>654727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0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654727</v>
      </c>
      <c r="AF11" s="26">
        <v>0</v>
      </c>
      <c r="AG11" s="26">
        <v>0</v>
      </c>
      <c r="AH11" s="26">
        <v>0</v>
      </c>
      <c r="AI11" s="26">
        <v>0</v>
      </c>
      <c r="AJ11" s="26">
        <v>0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  <c r="AR11" s="26">
        <v>0</v>
      </c>
      <c r="AS11" s="26">
        <v>0</v>
      </c>
      <c r="AT11" s="26">
        <v>0</v>
      </c>
      <c r="AU11" s="26">
        <v>0</v>
      </c>
      <c r="AV11" s="26">
        <v>0</v>
      </c>
      <c r="AW11" s="26">
        <v>0</v>
      </c>
      <c r="AX11" s="26">
        <v>0</v>
      </c>
      <c r="AY11" s="26">
        <v>0</v>
      </c>
      <c r="AZ11" s="26">
        <v>0</v>
      </c>
      <c r="BA11" s="26">
        <v>0</v>
      </c>
      <c r="BB11" s="26">
        <v>0</v>
      </c>
      <c r="BC11" s="26">
        <v>0</v>
      </c>
      <c r="BD11" s="26">
        <v>0</v>
      </c>
      <c r="BE11" s="26">
        <v>0</v>
      </c>
      <c r="BF11" s="26">
        <v>0</v>
      </c>
      <c r="BG11" s="26">
        <v>0</v>
      </c>
      <c r="BH11" s="26">
        <v>0</v>
      </c>
      <c r="BI11" s="26">
        <v>654727</v>
      </c>
      <c r="BJ11" s="26">
        <v>0</v>
      </c>
      <c r="BK11" s="26">
        <v>0</v>
      </c>
      <c r="BL11" s="26">
        <v>0</v>
      </c>
      <c r="BM11" s="26">
        <v>0</v>
      </c>
      <c r="BN11" s="26">
        <v>0</v>
      </c>
      <c r="BO11" s="26">
        <v>654727</v>
      </c>
      <c r="BP11" s="26">
        <v>0</v>
      </c>
      <c r="BQ11" s="26">
        <v>0</v>
      </c>
      <c r="BR11" s="26">
        <v>0</v>
      </c>
      <c r="BS11" s="26">
        <v>0</v>
      </c>
      <c r="BT11" s="26">
        <v>0</v>
      </c>
      <c r="BU11" s="26">
        <v>0</v>
      </c>
      <c r="BV11" s="26">
        <v>0</v>
      </c>
      <c r="BW11" s="26">
        <v>0</v>
      </c>
      <c r="BX11" s="26">
        <v>0</v>
      </c>
      <c r="BY11" s="26">
        <v>0</v>
      </c>
      <c r="BZ11" s="26">
        <v>0</v>
      </c>
      <c r="CA11" s="26">
        <v>0</v>
      </c>
      <c r="CB11" s="26">
        <v>0</v>
      </c>
      <c r="CC11" s="26">
        <v>0</v>
      </c>
      <c r="CD11" s="26">
        <v>0</v>
      </c>
      <c r="CE11" s="26">
        <v>0</v>
      </c>
      <c r="CF11" s="26">
        <v>0</v>
      </c>
      <c r="CG11" s="26">
        <v>0</v>
      </c>
      <c r="CH11" s="26">
        <v>0</v>
      </c>
      <c r="CI11" s="26">
        <v>0</v>
      </c>
      <c r="CJ11" s="26">
        <v>0</v>
      </c>
      <c r="CK11" s="26">
        <v>0</v>
      </c>
      <c r="CL11" s="26">
        <v>0</v>
      </c>
      <c r="CM11" s="26">
        <v>0</v>
      </c>
      <c r="CN11" s="26">
        <v>0</v>
      </c>
      <c r="CO11" s="26">
        <v>0</v>
      </c>
      <c r="CP11" s="26">
        <v>0</v>
      </c>
      <c r="CQ11" s="26">
        <v>0</v>
      </c>
      <c r="CR11" s="26">
        <v>0</v>
      </c>
      <c r="CS11" s="26">
        <v>0</v>
      </c>
      <c r="CT11" s="26">
        <v>0</v>
      </c>
      <c r="CU11" s="26">
        <v>0</v>
      </c>
      <c r="CV11" s="26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6">
        <v>0</v>
      </c>
      <c r="DN11" s="13"/>
    </row>
    <row r="12" customHeight="1" spans="1:118">
      <c r="A12" s="25"/>
      <c r="B12" s="25"/>
      <c r="C12" s="25"/>
      <c r="D12" s="25"/>
      <c r="E12" s="25" t="s">
        <v>399</v>
      </c>
      <c r="F12" s="15">
        <v>1524826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450000</v>
      </c>
      <c r="P12" s="26">
        <v>450000</v>
      </c>
      <c r="Q12" s="26">
        <v>0</v>
      </c>
      <c r="R12" s="26">
        <v>0</v>
      </c>
      <c r="S12" s="26">
        <v>0</v>
      </c>
      <c r="T12" s="26">
        <v>0</v>
      </c>
      <c r="U12" s="26">
        <v>0</v>
      </c>
      <c r="V12" s="26">
        <v>0</v>
      </c>
      <c r="W12" s="26">
        <v>0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450000</v>
      </c>
      <c r="AE12" s="26">
        <v>274826</v>
      </c>
      <c r="AF12" s="26">
        <v>0</v>
      </c>
      <c r="AG12" s="26">
        <v>0</v>
      </c>
      <c r="AH12" s="26">
        <v>0</v>
      </c>
      <c r="AI12" s="26">
        <v>0</v>
      </c>
      <c r="AJ12" s="26">
        <v>0</v>
      </c>
      <c r="AK12" s="26">
        <v>0</v>
      </c>
      <c r="AL12" s="26">
        <v>0</v>
      </c>
      <c r="AM12" s="26">
        <v>0</v>
      </c>
      <c r="AN12" s="26">
        <v>0</v>
      </c>
      <c r="AO12" s="26">
        <v>0</v>
      </c>
      <c r="AP12" s="26">
        <v>0</v>
      </c>
      <c r="AQ12" s="26">
        <v>0</v>
      </c>
      <c r="AR12" s="26">
        <v>0</v>
      </c>
      <c r="AS12" s="26">
        <v>0</v>
      </c>
      <c r="AT12" s="26">
        <v>0</v>
      </c>
      <c r="AU12" s="26">
        <v>0</v>
      </c>
      <c r="AV12" s="26">
        <v>0</v>
      </c>
      <c r="AW12" s="26">
        <v>0</v>
      </c>
      <c r="AX12" s="26">
        <v>0</v>
      </c>
      <c r="AY12" s="26">
        <v>0</v>
      </c>
      <c r="AZ12" s="26">
        <v>0</v>
      </c>
      <c r="BA12" s="26">
        <v>0</v>
      </c>
      <c r="BB12" s="26">
        <v>0</v>
      </c>
      <c r="BC12" s="26">
        <v>0</v>
      </c>
      <c r="BD12" s="26">
        <v>0</v>
      </c>
      <c r="BE12" s="26">
        <v>0</v>
      </c>
      <c r="BF12" s="26">
        <v>0</v>
      </c>
      <c r="BG12" s="26">
        <v>0</v>
      </c>
      <c r="BH12" s="26">
        <v>0</v>
      </c>
      <c r="BI12" s="26">
        <v>274826</v>
      </c>
      <c r="BJ12" s="26">
        <v>0</v>
      </c>
      <c r="BK12" s="26">
        <v>0</v>
      </c>
      <c r="BL12" s="26">
        <v>0</v>
      </c>
      <c r="BM12" s="26">
        <v>0</v>
      </c>
      <c r="BN12" s="26">
        <v>0</v>
      </c>
      <c r="BO12" s="26">
        <v>274826</v>
      </c>
      <c r="BP12" s="26">
        <v>0</v>
      </c>
      <c r="BQ12" s="26">
        <v>0</v>
      </c>
      <c r="BR12" s="26">
        <v>0</v>
      </c>
      <c r="BS12" s="26">
        <v>0</v>
      </c>
      <c r="BT12" s="26">
        <v>0</v>
      </c>
      <c r="BU12" s="26">
        <v>0</v>
      </c>
      <c r="BV12" s="26">
        <v>0</v>
      </c>
      <c r="BW12" s="26">
        <v>0</v>
      </c>
      <c r="BX12" s="26">
        <v>0</v>
      </c>
      <c r="BY12" s="26">
        <v>0</v>
      </c>
      <c r="BZ12" s="26">
        <v>0</v>
      </c>
      <c r="CA12" s="26">
        <v>0</v>
      </c>
      <c r="CB12" s="26">
        <v>0</v>
      </c>
      <c r="CC12" s="26">
        <v>0</v>
      </c>
      <c r="CD12" s="26">
        <v>0</v>
      </c>
      <c r="CE12" s="26">
        <v>0</v>
      </c>
      <c r="CF12" s="26">
        <v>800000</v>
      </c>
      <c r="CG12" s="26">
        <v>0</v>
      </c>
      <c r="CH12" s="26">
        <v>0</v>
      </c>
      <c r="CI12" s="26">
        <v>0</v>
      </c>
      <c r="CJ12" s="26">
        <v>0</v>
      </c>
      <c r="CK12" s="26">
        <v>0</v>
      </c>
      <c r="CL12" s="26">
        <v>0</v>
      </c>
      <c r="CM12" s="26">
        <v>0</v>
      </c>
      <c r="CN12" s="26">
        <v>0</v>
      </c>
      <c r="CO12" s="26">
        <v>0</v>
      </c>
      <c r="CP12" s="26">
        <v>0</v>
      </c>
      <c r="CQ12" s="26">
        <v>0</v>
      </c>
      <c r="CR12" s="26">
        <v>0</v>
      </c>
      <c r="CS12" s="26">
        <v>0</v>
      </c>
      <c r="CT12" s="26">
        <v>0</v>
      </c>
      <c r="CU12" s="26">
        <v>0</v>
      </c>
      <c r="CV12" s="26">
        <v>800000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6">
        <v>0</v>
      </c>
      <c r="DN12" s="13"/>
    </row>
    <row r="13" customHeight="1" spans="1:118">
      <c r="A13" s="25" t="s">
        <v>104</v>
      </c>
      <c r="B13" s="25"/>
      <c r="C13" s="25"/>
      <c r="D13" s="25"/>
      <c r="E13" s="25" t="s">
        <v>395</v>
      </c>
      <c r="F13" s="15">
        <v>1524826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0</v>
      </c>
      <c r="N13" s="26">
        <v>0</v>
      </c>
      <c r="O13" s="26">
        <v>450000</v>
      </c>
      <c r="P13" s="26">
        <v>450000</v>
      </c>
      <c r="Q13" s="26">
        <v>0</v>
      </c>
      <c r="R13" s="26">
        <v>0</v>
      </c>
      <c r="S13" s="26">
        <v>0</v>
      </c>
      <c r="T13" s="26">
        <v>0</v>
      </c>
      <c r="U13" s="26">
        <v>0</v>
      </c>
      <c r="V13" s="26">
        <v>0</v>
      </c>
      <c r="W13" s="26">
        <v>0</v>
      </c>
      <c r="X13" s="26">
        <v>0</v>
      </c>
      <c r="Y13" s="26">
        <v>0</v>
      </c>
      <c r="Z13" s="26">
        <v>0</v>
      </c>
      <c r="AA13" s="26">
        <v>0</v>
      </c>
      <c r="AB13" s="26">
        <v>0</v>
      </c>
      <c r="AC13" s="26">
        <v>0</v>
      </c>
      <c r="AD13" s="26">
        <v>450000</v>
      </c>
      <c r="AE13" s="26">
        <v>274826</v>
      </c>
      <c r="AF13" s="26">
        <v>0</v>
      </c>
      <c r="AG13" s="26">
        <v>0</v>
      </c>
      <c r="AH13" s="26">
        <v>0</v>
      </c>
      <c r="AI13" s="26">
        <v>0</v>
      </c>
      <c r="AJ13" s="26">
        <v>0</v>
      </c>
      <c r="AK13" s="26">
        <v>0</v>
      </c>
      <c r="AL13" s="26">
        <v>0</v>
      </c>
      <c r="AM13" s="26">
        <v>0</v>
      </c>
      <c r="AN13" s="26">
        <v>0</v>
      </c>
      <c r="AO13" s="26">
        <v>0</v>
      </c>
      <c r="AP13" s="26">
        <v>0</v>
      </c>
      <c r="AQ13" s="26">
        <v>0</v>
      </c>
      <c r="AR13" s="26">
        <v>0</v>
      </c>
      <c r="AS13" s="26">
        <v>0</v>
      </c>
      <c r="AT13" s="26">
        <v>0</v>
      </c>
      <c r="AU13" s="26">
        <v>0</v>
      </c>
      <c r="AV13" s="26">
        <v>0</v>
      </c>
      <c r="AW13" s="26">
        <v>0</v>
      </c>
      <c r="AX13" s="26">
        <v>0</v>
      </c>
      <c r="AY13" s="26">
        <v>0</v>
      </c>
      <c r="AZ13" s="26">
        <v>0</v>
      </c>
      <c r="BA13" s="26">
        <v>0</v>
      </c>
      <c r="BB13" s="26">
        <v>0</v>
      </c>
      <c r="BC13" s="26">
        <v>0</v>
      </c>
      <c r="BD13" s="26">
        <v>0</v>
      </c>
      <c r="BE13" s="26">
        <v>0</v>
      </c>
      <c r="BF13" s="26">
        <v>0</v>
      </c>
      <c r="BG13" s="26">
        <v>0</v>
      </c>
      <c r="BH13" s="26">
        <v>0</v>
      </c>
      <c r="BI13" s="26">
        <v>274826</v>
      </c>
      <c r="BJ13" s="26">
        <v>0</v>
      </c>
      <c r="BK13" s="26">
        <v>0</v>
      </c>
      <c r="BL13" s="26">
        <v>0</v>
      </c>
      <c r="BM13" s="26">
        <v>0</v>
      </c>
      <c r="BN13" s="26">
        <v>0</v>
      </c>
      <c r="BO13" s="26">
        <v>274826</v>
      </c>
      <c r="BP13" s="26">
        <v>0</v>
      </c>
      <c r="BQ13" s="26">
        <v>0</v>
      </c>
      <c r="BR13" s="26">
        <v>0</v>
      </c>
      <c r="BS13" s="26">
        <v>0</v>
      </c>
      <c r="BT13" s="26">
        <v>0</v>
      </c>
      <c r="BU13" s="26">
        <v>0</v>
      </c>
      <c r="BV13" s="26">
        <v>0</v>
      </c>
      <c r="BW13" s="26">
        <v>0</v>
      </c>
      <c r="BX13" s="26">
        <v>0</v>
      </c>
      <c r="BY13" s="26">
        <v>0</v>
      </c>
      <c r="BZ13" s="26">
        <v>0</v>
      </c>
      <c r="CA13" s="26">
        <v>0</v>
      </c>
      <c r="CB13" s="26">
        <v>0</v>
      </c>
      <c r="CC13" s="26">
        <v>0</v>
      </c>
      <c r="CD13" s="26">
        <v>0</v>
      </c>
      <c r="CE13" s="26">
        <v>0</v>
      </c>
      <c r="CF13" s="26">
        <v>800000</v>
      </c>
      <c r="CG13" s="26">
        <v>0</v>
      </c>
      <c r="CH13" s="26">
        <v>0</v>
      </c>
      <c r="CI13" s="26">
        <v>0</v>
      </c>
      <c r="CJ13" s="26">
        <v>0</v>
      </c>
      <c r="CK13" s="26">
        <v>0</v>
      </c>
      <c r="CL13" s="26">
        <v>0</v>
      </c>
      <c r="CM13" s="26">
        <v>0</v>
      </c>
      <c r="CN13" s="26">
        <v>0</v>
      </c>
      <c r="CO13" s="26">
        <v>0</v>
      </c>
      <c r="CP13" s="26">
        <v>0</v>
      </c>
      <c r="CQ13" s="26">
        <v>0</v>
      </c>
      <c r="CR13" s="26">
        <v>0</v>
      </c>
      <c r="CS13" s="26">
        <v>0</v>
      </c>
      <c r="CT13" s="26">
        <v>0</v>
      </c>
      <c r="CU13" s="26">
        <v>0</v>
      </c>
      <c r="CV13" s="26">
        <v>800000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6">
        <v>0</v>
      </c>
      <c r="DN13" s="13"/>
    </row>
    <row r="14" customHeight="1" spans="1:118">
      <c r="A14" s="25"/>
      <c r="B14" s="25" t="s">
        <v>101</v>
      </c>
      <c r="C14" s="25"/>
      <c r="D14" s="25"/>
      <c r="E14" s="25" t="s">
        <v>396</v>
      </c>
      <c r="F14" s="15">
        <v>1524826</v>
      </c>
      <c r="G14" s="26">
        <v>0</v>
      </c>
      <c r="H14" s="26">
        <v>0</v>
      </c>
      <c r="I14" s="26">
        <v>0</v>
      </c>
      <c r="J14" s="26">
        <v>0</v>
      </c>
      <c r="K14" s="26">
        <v>0</v>
      </c>
      <c r="L14" s="26">
        <v>0</v>
      </c>
      <c r="M14" s="26">
        <v>0</v>
      </c>
      <c r="N14" s="26">
        <v>0</v>
      </c>
      <c r="O14" s="26">
        <v>450000</v>
      </c>
      <c r="P14" s="26">
        <v>450000</v>
      </c>
      <c r="Q14" s="26">
        <v>0</v>
      </c>
      <c r="R14" s="26">
        <v>0</v>
      </c>
      <c r="S14" s="26">
        <v>0</v>
      </c>
      <c r="T14" s="26">
        <v>0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0</v>
      </c>
      <c r="AC14" s="26">
        <v>0</v>
      </c>
      <c r="AD14" s="26">
        <v>450000</v>
      </c>
      <c r="AE14" s="26">
        <v>274826</v>
      </c>
      <c r="AF14" s="26">
        <v>0</v>
      </c>
      <c r="AG14" s="26">
        <v>0</v>
      </c>
      <c r="AH14" s="26">
        <v>0</v>
      </c>
      <c r="AI14" s="26">
        <v>0</v>
      </c>
      <c r="AJ14" s="26">
        <v>0</v>
      </c>
      <c r="AK14" s="26">
        <v>0</v>
      </c>
      <c r="AL14" s="26">
        <v>0</v>
      </c>
      <c r="AM14" s="26">
        <v>0</v>
      </c>
      <c r="AN14" s="26">
        <v>0</v>
      </c>
      <c r="AO14" s="26">
        <v>0</v>
      </c>
      <c r="AP14" s="26">
        <v>0</v>
      </c>
      <c r="AQ14" s="26">
        <v>0</v>
      </c>
      <c r="AR14" s="26">
        <v>0</v>
      </c>
      <c r="AS14" s="26">
        <v>0</v>
      </c>
      <c r="AT14" s="26">
        <v>0</v>
      </c>
      <c r="AU14" s="26">
        <v>0</v>
      </c>
      <c r="AV14" s="26">
        <v>0</v>
      </c>
      <c r="AW14" s="26">
        <v>0</v>
      </c>
      <c r="AX14" s="26">
        <v>0</v>
      </c>
      <c r="AY14" s="26">
        <v>0</v>
      </c>
      <c r="AZ14" s="26">
        <v>0</v>
      </c>
      <c r="BA14" s="26">
        <v>0</v>
      </c>
      <c r="BB14" s="26">
        <v>0</v>
      </c>
      <c r="BC14" s="26">
        <v>0</v>
      </c>
      <c r="BD14" s="26">
        <v>0</v>
      </c>
      <c r="BE14" s="26">
        <v>0</v>
      </c>
      <c r="BF14" s="26">
        <v>0</v>
      </c>
      <c r="BG14" s="26">
        <v>0</v>
      </c>
      <c r="BH14" s="26">
        <v>0</v>
      </c>
      <c r="BI14" s="26">
        <v>274826</v>
      </c>
      <c r="BJ14" s="26">
        <v>0</v>
      </c>
      <c r="BK14" s="26">
        <v>0</v>
      </c>
      <c r="BL14" s="26">
        <v>0</v>
      </c>
      <c r="BM14" s="26">
        <v>0</v>
      </c>
      <c r="BN14" s="26">
        <v>0</v>
      </c>
      <c r="BO14" s="26">
        <v>274826</v>
      </c>
      <c r="BP14" s="26">
        <v>0</v>
      </c>
      <c r="BQ14" s="26">
        <v>0</v>
      </c>
      <c r="BR14" s="26">
        <v>0</v>
      </c>
      <c r="BS14" s="26">
        <v>0</v>
      </c>
      <c r="BT14" s="26">
        <v>0</v>
      </c>
      <c r="BU14" s="26">
        <v>0</v>
      </c>
      <c r="BV14" s="26">
        <v>0</v>
      </c>
      <c r="BW14" s="26">
        <v>0</v>
      </c>
      <c r="BX14" s="26">
        <v>0</v>
      </c>
      <c r="BY14" s="26">
        <v>0</v>
      </c>
      <c r="BZ14" s="26">
        <v>0</v>
      </c>
      <c r="CA14" s="26">
        <v>0</v>
      </c>
      <c r="CB14" s="26">
        <v>0</v>
      </c>
      <c r="CC14" s="26">
        <v>0</v>
      </c>
      <c r="CD14" s="26">
        <v>0</v>
      </c>
      <c r="CE14" s="26">
        <v>0</v>
      </c>
      <c r="CF14" s="26">
        <v>800000</v>
      </c>
      <c r="CG14" s="26">
        <v>0</v>
      </c>
      <c r="CH14" s="26">
        <v>0</v>
      </c>
      <c r="CI14" s="26">
        <v>0</v>
      </c>
      <c r="CJ14" s="26">
        <v>0</v>
      </c>
      <c r="CK14" s="26">
        <v>0</v>
      </c>
      <c r="CL14" s="26">
        <v>0</v>
      </c>
      <c r="CM14" s="26">
        <v>0</v>
      </c>
      <c r="CN14" s="26">
        <v>0</v>
      </c>
      <c r="CO14" s="26">
        <v>0</v>
      </c>
      <c r="CP14" s="26">
        <v>0</v>
      </c>
      <c r="CQ14" s="26">
        <v>0</v>
      </c>
      <c r="CR14" s="26">
        <v>0</v>
      </c>
      <c r="CS14" s="26">
        <v>0</v>
      </c>
      <c r="CT14" s="26">
        <v>0</v>
      </c>
      <c r="CU14" s="26">
        <v>0</v>
      </c>
      <c r="CV14" s="26">
        <v>800000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6">
        <v>0</v>
      </c>
      <c r="DN14" s="13"/>
    </row>
    <row r="15" customHeight="1" spans="1:118">
      <c r="A15" s="25"/>
      <c r="B15" s="25"/>
      <c r="C15" s="25" t="s">
        <v>101</v>
      </c>
      <c r="D15" s="25"/>
      <c r="E15" s="25" t="s">
        <v>400</v>
      </c>
      <c r="F15" s="15">
        <v>1524826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450000</v>
      </c>
      <c r="P15" s="26">
        <v>450000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450000</v>
      </c>
      <c r="AE15" s="26">
        <v>274826</v>
      </c>
      <c r="AF15" s="26">
        <v>0</v>
      </c>
      <c r="AG15" s="26">
        <v>0</v>
      </c>
      <c r="AH15" s="26">
        <v>0</v>
      </c>
      <c r="AI15" s="26">
        <v>0</v>
      </c>
      <c r="AJ15" s="26">
        <v>0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  <c r="AR15" s="26">
        <v>0</v>
      </c>
      <c r="AS15" s="26">
        <v>0</v>
      </c>
      <c r="AT15" s="26">
        <v>0</v>
      </c>
      <c r="AU15" s="26">
        <v>0</v>
      </c>
      <c r="AV15" s="26">
        <v>0</v>
      </c>
      <c r="AW15" s="26">
        <v>0</v>
      </c>
      <c r="AX15" s="26">
        <v>0</v>
      </c>
      <c r="AY15" s="26">
        <v>0</v>
      </c>
      <c r="AZ15" s="26">
        <v>0</v>
      </c>
      <c r="BA15" s="26">
        <v>0</v>
      </c>
      <c r="BB15" s="26">
        <v>0</v>
      </c>
      <c r="BC15" s="26">
        <v>0</v>
      </c>
      <c r="BD15" s="26">
        <v>0</v>
      </c>
      <c r="BE15" s="26">
        <v>0</v>
      </c>
      <c r="BF15" s="26">
        <v>0</v>
      </c>
      <c r="BG15" s="26">
        <v>0</v>
      </c>
      <c r="BH15" s="26">
        <v>0</v>
      </c>
      <c r="BI15" s="26">
        <v>274826</v>
      </c>
      <c r="BJ15" s="26">
        <v>0</v>
      </c>
      <c r="BK15" s="26">
        <v>0</v>
      </c>
      <c r="BL15" s="26">
        <v>0</v>
      </c>
      <c r="BM15" s="26">
        <v>0</v>
      </c>
      <c r="BN15" s="26">
        <v>0</v>
      </c>
      <c r="BO15" s="26">
        <v>274826</v>
      </c>
      <c r="BP15" s="26">
        <v>0</v>
      </c>
      <c r="BQ15" s="26">
        <v>0</v>
      </c>
      <c r="BR15" s="26">
        <v>0</v>
      </c>
      <c r="BS15" s="26">
        <v>0</v>
      </c>
      <c r="BT15" s="26">
        <v>0</v>
      </c>
      <c r="BU15" s="26">
        <v>0</v>
      </c>
      <c r="BV15" s="26">
        <v>0</v>
      </c>
      <c r="BW15" s="26">
        <v>0</v>
      </c>
      <c r="BX15" s="26">
        <v>0</v>
      </c>
      <c r="BY15" s="26">
        <v>0</v>
      </c>
      <c r="BZ15" s="26">
        <v>0</v>
      </c>
      <c r="CA15" s="26">
        <v>0</v>
      </c>
      <c r="CB15" s="26">
        <v>0</v>
      </c>
      <c r="CC15" s="26">
        <v>0</v>
      </c>
      <c r="CD15" s="26">
        <v>0</v>
      </c>
      <c r="CE15" s="26">
        <v>0</v>
      </c>
      <c r="CF15" s="26">
        <v>800000</v>
      </c>
      <c r="CG15" s="26">
        <v>0</v>
      </c>
      <c r="CH15" s="26">
        <v>0</v>
      </c>
      <c r="CI15" s="26">
        <v>0</v>
      </c>
      <c r="CJ15" s="26">
        <v>0</v>
      </c>
      <c r="CK15" s="26">
        <v>0</v>
      </c>
      <c r="CL15" s="26">
        <v>0</v>
      </c>
      <c r="CM15" s="26">
        <v>0</v>
      </c>
      <c r="CN15" s="26">
        <v>0</v>
      </c>
      <c r="CO15" s="26">
        <v>0</v>
      </c>
      <c r="CP15" s="26">
        <v>0</v>
      </c>
      <c r="CQ15" s="26">
        <v>0</v>
      </c>
      <c r="CR15" s="26">
        <v>0</v>
      </c>
      <c r="CS15" s="26">
        <v>0</v>
      </c>
      <c r="CT15" s="26">
        <v>0</v>
      </c>
      <c r="CU15" s="26">
        <v>0</v>
      </c>
      <c r="CV15" s="26">
        <v>800000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6">
        <v>0</v>
      </c>
      <c r="DN15" s="13"/>
    </row>
    <row r="16" customHeight="1" spans="1:118">
      <c r="A16" s="25" t="s">
        <v>108</v>
      </c>
      <c r="B16" s="25" t="s">
        <v>103</v>
      </c>
      <c r="C16" s="25" t="s">
        <v>103</v>
      </c>
      <c r="D16" s="25" t="s">
        <v>87</v>
      </c>
      <c r="E16" s="25" t="s">
        <v>401</v>
      </c>
      <c r="F16" s="15">
        <v>150000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150000</v>
      </c>
      <c r="P16" s="26">
        <v>150000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150000</v>
      </c>
      <c r="AE16" s="26">
        <v>0</v>
      </c>
      <c r="AF16" s="26">
        <v>0</v>
      </c>
      <c r="AG16" s="26">
        <v>0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  <c r="AR16" s="26">
        <v>0</v>
      </c>
      <c r="AS16" s="26">
        <v>0</v>
      </c>
      <c r="AT16" s="26">
        <v>0</v>
      </c>
      <c r="AU16" s="26">
        <v>0</v>
      </c>
      <c r="AV16" s="26">
        <v>0</v>
      </c>
      <c r="AW16" s="26">
        <v>0</v>
      </c>
      <c r="AX16" s="26">
        <v>0</v>
      </c>
      <c r="AY16" s="26">
        <v>0</v>
      </c>
      <c r="AZ16" s="26">
        <v>0</v>
      </c>
      <c r="BA16" s="26">
        <v>0</v>
      </c>
      <c r="BB16" s="26">
        <v>0</v>
      </c>
      <c r="BC16" s="26">
        <v>0</v>
      </c>
      <c r="BD16" s="26">
        <v>0</v>
      </c>
      <c r="BE16" s="26">
        <v>0</v>
      </c>
      <c r="BF16" s="26">
        <v>0</v>
      </c>
      <c r="BG16" s="26">
        <v>0</v>
      </c>
      <c r="BH16" s="26">
        <v>0</v>
      </c>
      <c r="BI16" s="26">
        <v>0</v>
      </c>
      <c r="BJ16" s="26">
        <v>0</v>
      </c>
      <c r="BK16" s="26">
        <v>0</v>
      </c>
      <c r="BL16" s="26">
        <v>0</v>
      </c>
      <c r="BM16" s="26">
        <v>0</v>
      </c>
      <c r="BN16" s="26">
        <v>0</v>
      </c>
      <c r="BO16" s="26">
        <v>0</v>
      </c>
      <c r="BP16" s="26">
        <v>0</v>
      </c>
      <c r="BQ16" s="26">
        <v>0</v>
      </c>
      <c r="BR16" s="26">
        <v>0</v>
      </c>
      <c r="BS16" s="26">
        <v>0</v>
      </c>
      <c r="BT16" s="26">
        <v>0</v>
      </c>
      <c r="BU16" s="26">
        <v>0</v>
      </c>
      <c r="BV16" s="26">
        <v>0</v>
      </c>
      <c r="BW16" s="26">
        <v>0</v>
      </c>
      <c r="BX16" s="26">
        <v>0</v>
      </c>
      <c r="BY16" s="26">
        <v>0</v>
      </c>
      <c r="BZ16" s="26">
        <v>0</v>
      </c>
      <c r="CA16" s="26">
        <v>0</v>
      </c>
      <c r="CB16" s="26">
        <v>0</v>
      </c>
      <c r="CC16" s="26">
        <v>0</v>
      </c>
      <c r="CD16" s="26">
        <v>0</v>
      </c>
      <c r="CE16" s="26">
        <v>0</v>
      </c>
      <c r="CF16" s="26">
        <v>0</v>
      </c>
      <c r="CG16" s="26">
        <v>0</v>
      </c>
      <c r="CH16" s="26">
        <v>0</v>
      </c>
      <c r="CI16" s="26">
        <v>0</v>
      </c>
      <c r="CJ16" s="26">
        <v>0</v>
      </c>
      <c r="CK16" s="26">
        <v>0</v>
      </c>
      <c r="CL16" s="26">
        <v>0</v>
      </c>
      <c r="CM16" s="26">
        <v>0</v>
      </c>
      <c r="CN16" s="26">
        <v>0</v>
      </c>
      <c r="CO16" s="26">
        <v>0</v>
      </c>
      <c r="CP16" s="26">
        <v>0</v>
      </c>
      <c r="CQ16" s="26">
        <v>0</v>
      </c>
      <c r="CR16" s="26">
        <v>0</v>
      </c>
      <c r="CS16" s="26">
        <v>0</v>
      </c>
      <c r="CT16" s="26">
        <v>0</v>
      </c>
      <c r="CU16" s="26">
        <v>0</v>
      </c>
      <c r="CV16" s="26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6">
        <v>0</v>
      </c>
      <c r="DN16" s="13"/>
    </row>
    <row r="17" customHeight="1" spans="1:118">
      <c r="A17" s="25" t="s">
        <v>108</v>
      </c>
      <c r="B17" s="25" t="s">
        <v>103</v>
      </c>
      <c r="C17" s="25" t="s">
        <v>103</v>
      </c>
      <c r="D17" s="25" t="s">
        <v>87</v>
      </c>
      <c r="E17" s="25" t="s">
        <v>402</v>
      </c>
      <c r="F17" s="15">
        <v>20000</v>
      </c>
      <c r="G17" s="26">
        <v>0</v>
      </c>
      <c r="H17" s="26">
        <v>0</v>
      </c>
      <c r="I17" s="26">
        <v>0</v>
      </c>
      <c r="J17" s="26">
        <v>0</v>
      </c>
      <c r="K17" s="26">
        <v>0</v>
      </c>
      <c r="L17" s="26">
        <v>0</v>
      </c>
      <c r="M17" s="26">
        <v>0</v>
      </c>
      <c r="N17" s="26">
        <v>0</v>
      </c>
      <c r="O17" s="26">
        <v>20000</v>
      </c>
      <c r="P17" s="26">
        <v>20000</v>
      </c>
      <c r="Q17" s="26">
        <v>0</v>
      </c>
      <c r="R17" s="26">
        <v>0</v>
      </c>
      <c r="S17" s="26">
        <v>0</v>
      </c>
      <c r="T17" s="26">
        <v>0</v>
      </c>
      <c r="U17" s="26">
        <v>0</v>
      </c>
      <c r="V17" s="26">
        <v>0</v>
      </c>
      <c r="W17" s="26">
        <v>0</v>
      </c>
      <c r="X17" s="26">
        <v>0</v>
      </c>
      <c r="Y17" s="26">
        <v>0</v>
      </c>
      <c r="Z17" s="26">
        <v>0</v>
      </c>
      <c r="AA17" s="26">
        <v>0</v>
      </c>
      <c r="AB17" s="26">
        <v>0</v>
      </c>
      <c r="AC17" s="26">
        <v>0</v>
      </c>
      <c r="AD17" s="26">
        <v>20000</v>
      </c>
      <c r="AE17" s="26">
        <v>0</v>
      </c>
      <c r="AF17" s="26">
        <v>0</v>
      </c>
      <c r="AG17" s="26">
        <v>0</v>
      </c>
      <c r="AH17" s="26">
        <v>0</v>
      </c>
      <c r="AI17" s="26">
        <v>0</v>
      </c>
      <c r="AJ17" s="26">
        <v>0</v>
      </c>
      <c r="AK17" s="26">
        <v>0</v>
      </c>
      <c r="AL17" s="26">
        <v>0</v>
      </c>
      <c r="AM17" s="26">
        <v>0</v>
      </c>
      <c r="AN17" s="26">
        <v>0</v>
      </c>
      <c r="AO17" s="26">
        <v>0</v>
      </c>
      <c r="AP17" s="26">
        <v>0</v>
      </c>
      <c r="AQ17" s="26">
        <v>0</v>
      </c>
      <c r="AR17" s="26">
        <v>0</v>
      </c>
      <c r="AS17" s="26">
        <v>0</v>
      </c>
      <c r="AT17" s="26">
        <v>0</v>
      </c>
      <c r="AU17" s="26">
        <v>0</v>
      </c>
      <c r="AV17" s="26">
        <v>0</v>
      </c>
      <c r="AW17" s="26">
        <v>0</v>
      </c>
      <c r="AX17" s="26">
        <v>0</v>
      </c>
      <c r="AY17" s="26">
        <v>0</v>
      </c>
      <c r="AZ17" s="26">
        <v>0</v>
      </c>
      <c r="BA17" s="26">
        <v>0</v>
      </c>
      <c r="BB17" s="26">
        <v>0</v>
      </c>
      <c r="BC17" s="26">
        <v>0</v>
      </c>
      <c r="BD17" s="26">
        <v>0</v>
      </c>
      <c r="BE17" s="26">
        <v>0</v>
      </c>
      <c r="BF17" s="26">
        <v>0</v>
      </c>
      <c r="BG17" s="26">
        <v>0</v>
      </c>
      <c r="BH17" s="26">
        <v>0</v>
      </c>
      <c r="BI17" s="26">
        <v>0</v>
      </c>
      <c r="BJ17" s="26">
        <v>0</v>
      </c>
      <c r="BK17" s="26">
        <v>0</v>
      </c>
      <c r="BL17" s="26">
        <v>0</v>
      </c>
      <c r="BM17" s="26">
        <v>0</v>
      </c>
      <c r="BN17" s="26">
        <v>0</v>
      </c>
      <c r="BO17" s="26">
        <v>0</v>
      </c>
      <c r="BP17" s="26">
        <v>0</v>
      </c>
      <c r="BQ17" s="26">
        <v>0</v>
      </c>
      <c r="BR17" s="26">
        <v>0</v>
      </c>
      <c r="BS17" s="26">
        <v>0</v>
      </c>
      <c r="BT17" s="26">
        <v>0</v>
      </c>
      <c r="BU17" s="26">
        <v>0</v>
      </c>
      <c r="BV17" s="26">
        <v>0</v>
      </c>
      <c r="BW17" s="26">
        <v>0</v>
      </c>
      <c r="BX17" s="26">
        <v>0</v>
      </c>
      <c r="BY17" s="26">
        <v>0</v>
      </c>
      <c r="BZ17" s="26">
        <v>0</v>
      </c>
      <c r="CA17" s="26">
        <v>0</v>
      </c>
      <c r="CB17" s="26">
        <v>0</v>
      </c>
      <c r="CC17" s="26">
        <v>0</v>
      </c>
      <c r="CD17" s="26">
        <v>0</v>
      </c>
      <c r="CE17" s="26">
        <v>0</v>
      </c>
      <c r="CF17" s="26">
        <v>0</v>
      </c>
      <c r="CG17" s="26">
        <v>0</v>
      </c>
      <c r="CH17" s="26">
        <v>0</v>
      </c>
      <c r="CI17" s="26">
        <v>0</v>
      </c>
      <c r="CJ17" s="26">
        <v>0</v>
      </c>
      <c r="CK17" s="26">
        <v>0</v>
      </c>
      <c r="CL17" s="26">
        <v>0</v>
      </c>
      <c r="CM17" s="26">
        <v>0</v>
      </c>
      <c r="CN17" s="26">
        <v>0</v>
      </c>
      <c r="CO17" s="26">
        <v>0</v>
      </c>
      <c r="CP17" s="26">
        <v>0</v>
      </c>
      <c r="CQ17" s="26">
        <v>0</v>
      </c>
      <c r="CR17" s="26">
        <v>0</v>
      </c>
      <c r="CS17" s="26">
        <v>0</v>
      </c>
      <c r="CT17" s="26">
        <v>0</v>
      </c>
      <c r="CU17" s="26">
        <v>0</v>
      </c>
      <c r="CV17" s="26">
        <v>0</v>
      </c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29">
        <v>0</v>
      </c>
      <c r="DJ17" s="29">
        <v>0</v>
      </c>
      <c r="DK17" s="29">
        <v>0</v>
      </c>
      <c r="DL17" s="29">
        <v>0</v>
      </c>
      <c r="DM17" s="26">
        <v>0</v>
      </c>
      <c r="DN17" s="13"/>
    </row>
    <row r="18" customHeight="1" spans="1:118">
      <c r="A18" s="25" t="s">
        <v>108</v>
      </c>
      <c r="B18" s="25" t="s">
        <v>103</v>
      </c>
      <c r="C18" s="25" t="s">
        <v>103</v>
      </c>
      <c r="D18" s="25" t="s">
        <v>87</v>
      </c>
      <c r="E18" s="25" t="s">
        <v>403</v>
      </c>
      <c r="F18" s="15">
        <v>50000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50000</v>
      </c>
      <c r="P18" s="26">
        <v>50000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50000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0</v>
      </c>
      <c r="AP18" s="26">
        <v>0</v>
      </c>
      <c r="AQ18" s="26">
        <v>0</v>
      </c>
      <c r="AR18" s="26">
        <v>0</v>
      </c>
      <c r="AS18" s="26">
        <v>0</v>
      </c>
      <c r="AT18" s="26">
        <v>0</v>
      </c>
      <c r="AU18" s="26">
        <v>0</v>
      </c>
      <c r="AV18" s="26">
        <v>0</v>
      </c>
      <c r="AW18" s="26">
        <v>0</v>
      </c>
      <c r="AX18" s="26">
        <v>0</v>
      </c>
      <c r="AY18" s="26">
        <v>0</v>
      </c>
      <c r="AZ18" s="26">
        <v>0</v>
      </c>
      <c r="BA18" s="26">
        <v>0</v>
      </c>
      <c r="BB18" s="26">
        <v>0</v>
      </c>
      <c r="BC18" s="26">
        <v>0</v>
      </c>
      <c r="BD18" s="26">
        <v>0</v>
      </c>
      <c r="BE18" s="26">
        <v>0</v>
      </c>
      <c r="BF18" s="26">
        <v>0</v>
      </c>
      <c r="BG18" s="26">
        <v>0</v>
      </c>
      <c r="BH18" s="26">
        <v>0</v>
      </c>
      <c r="BI18" s="26">
        <v>0</v>
      </c>
      <c r="BJ18" s="26">
        <v>0</v>
      </c>
      <c r="BK18" s="26">
        <v>0</v>
      </c>
      <c r="BL18" s="26">
        <v>0</v>
      </c>
      <c r="BM18" s="26">
        <v>0</v>
      </c>
      <c r="BN18" s="26">
        <v>0</v>
      </c>
      <c r="BO18" s="26">
        <v>0</v>
      </c>
      <c r="BP18" s="26">
        <v>0</v>
      </c>
      <c r="BQ18" s="26">
        <v>0</v>
      </c>
      <c r="BR18" s="26">
        <v>0</v>
      </c>
      <c r="BS18" s="26">
        <v>0</v>
      </c>
      <c r="BT18" s="26">
        <v>0</v>
      </c>
      <c r="BU18" s="26">
        <v>0</v>
      </c>
      <c r="BV18" s="26">
        <v>0</v>
      </c>
      <c r="BW18" s="26">
        <v>0</v>
      </c>
      <c r="BX18" s="26">
        <v>0</v>
      </c>
      <c r="BY18" s="26">
        <v>0</v>
      </c>
      <c r="BZ18" s="26">
        <v>0</v>
      </c>
      <c r="CA18" s="26">
        <v>0</v>
      </c>
      <c r="CB18" s="26">
        <v>0</v>
      </c>
      <c r="CC18" s="26">
        <v>0</v>
      </c>
      <c r="CD18" s="26">
        <v>0</v>
      </c>
      <c r="CE18" s="26">
        <v>0</v>
      </c>
      <c r="CF18" s="26">
        <v>0</v>
      </c>
      <c r="CG18" s="26">
        <v>0</v>
      </c>
      <c r="CH18" s="26">
        <v>0</v>
      </c>
      <c r="CI18" s="26">
        <v>0</v>
      </c>
      <c r="CJ18" s="26">
        <v>0</v>
      </c>
      <c r="CK18" s="26">
        <v>0</v>
      </c>
      <c r="CL18" s="26">
        <v>0</v>
      </c>
      <c r="CM18" s="26">
        <v>0</v>
      </c>
      <c r="CN18" s="26">
        <v>0</v>
      </c>
      <c r="CO18" s="26">
        <v>0</v>
      </c>
      <c r="CP18" s="26">
        <v>0</v>
      </c>
      <c r="CQ18" s="26">
        <v>0</v>
      </c>
      <c r="CR18" s="26">
        <v>0</v>
      </c>
      <c r="CS18" s="26">
        <v>0</v>
      </c>
      <c r="CT18" s="26">
        <v>0</v>
      </c>
      <c r="CU18" s="26">
        <v>0</v>
      </c>
      <c r="CV18" s="26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6">
        <v>0</v>
      </c>
      <c r="DN18" s="13"/>
    </row>
    <row r="19" customHeight="1" spans="1:117">
      <c r="A19" s="25" t="s">
        <v>108</v>
      </c>
      <c r="B19" s="25" t="s">
        <v>103</v>
      </c>
      <c r="C19" s="25" t="s">
        <v>103</v>
      </c>
      <c r="D19" s="25" t="s">
        <v>87</v>
      </c>
      <c r="E19" s="25" t="s">
        <v>404</v>
      </c>
      <c r="F19" s="15">
        <v>100000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100000</v>
      </c>
      <c r="P19" s="26">
        <v>100000</v>
      </c>
      <c r="Q19" s="26">
        <v>0</v>
      </c>
      <c r="R19" s="26">
        <v>0</v>
      </c>
      <c r="S19" s="26">
        <v>0</v>
      </c>
      <c r="T19" s="26">
        <v>0</v>
      </c>
      <c r="U19" s="26">
        <v>0</v>
      </c>
      <c r="V19" s="26">
        <v>0</v>
      </c>
      <c r="W19" s="26">
        <v>0</v>
      </c>
      <c r="X19" s="26">
        <v>0</v>
      </c>
      <c r="Y19" s="26">
        <v>0</v>
      </c>
      <c r="Z19" s="26">
        <v>0</v>
      </c>
      <c r="AA19" s="26">
        <v>0</v>
      </c>
      <c r="AB19" s="26">
        <v>0</v>
      </c>
      <c r="AC19" s="26">
        <v>0</v>
      </c>
      <c r="AD19" s="26">
        <v>100000</v>
      </c>
      <c r="AE19" s="26">
        <v>0</v>
      </c>
      <c r="AF19" s="26">
        <v>0</v>
      </c>
      <c r="AG19" s="26">
        <v>0</v>
      </c>
      <c r="AH19" s="26">
        <v>0</v>
      </c>
      <c r="AI19" s="26">
        <v>0</v>
      </c>
      <c r="AJ19" s="26">
        <v>0</v>
      </c>
      <c r="AK19" s="26">
        <v>0</v>
      </c>
      <c r="AL19" s="26">
        <v>0</v>
      </c>
      <c r="AM19" s="26">
        <v>0</v>
      </c>
      <c r="AN19" s="26">
        <v>0</v>
      </c>
      <c r="AO19" s="26">
        <v>0</v>
      </c>
      <c r="AP19" s="26">
        <v>0</v>
      </c>
      <c r="AQ19" s="26">
        <v>0</v>
      </c>
      <c r="AR19" s="26">
        <v>0</v>
      </c>
      <c r="AS19" s="26">
        <v>0</v>
      </c>
      <c r="AT19" s="26">
        <v>0</v>
      </c>
      <c r="AU19" s="26">
        <v>0</v>
      </c>
      <c r="AV19" s="26">
        <v>0</v>
      </c>
      <c r="AW19" s="26">
        <v>0</v>
      </c>
      <c r="AX19" s="26">
        <v>0</v>
      </c>
      <c r="AY19" s="26">
        <v>0</v>
      </c>
      <c r="AZ19" s="26">
        <v>0</v>
      </c>
      <c r="BA19" s="26">
        <v>0</v>
      </c>
      <c r="BB19" s="26">
        <v>0</v>
      </c>
      <c r="BC19" s="26">
        <v>0</v>
      </c>
      <c r="BD19" s="26">
        <v>0</v>
      </c>
      <c r="BE19" s="26">
        <v>0</v>
      </c>
      <c r="BF19" s="26">
        <v>0</v>
      </c>
      <c r="BG19" s="26">
        <v>0</v>
      </c>
      <c r="BH19" s="26">
        <v>0</v>
      </c>
      <c r="BI19" s="26">
        <v>0</v>
      </c>
      <c r="BJ19" s="26">
        <v>0</v>
      </c>
      <c r="BK19" s="26">
        <v>0</v>
      </c>
      <c r="BL19" s="26">
        <v>0</v>
      </c>
      <c r="BM19" s="26">
        <v>0</v>
      </c>
      <c r="BN19" s="26">
        <v>0</v>
      </c>
      <c r="BO19" s="26">
        <v>0</v>
      </c>
      <c r="BP19" s="26">
        <v>0</v>
      </c>
      <c r="BQ19" s="26">
        <v>0</v>
      </c>
      <c r="BR19" s="26">
        <v>0</v>
      </c>
      <c r="BS19" s="26">
        <v>0</v>
      </c>
      <c r="BT19" s="26">
        <v>0</v>
      </c>
      <c r="BU19" s="26">
        <v>0</v>
      </c>
      <c r="BV19" s="26">
        <v>0</v>
      </c>
      <c r="BW19" s="26">
        <v>0</v>
      </c>
      <c r="BX19" s="26">
        <v>0</v>
      </c>
      <c r="BY19" s="26">
        <v>0</v>
      </c>
      <c r="BZ19" s="26">
        <v>0</v>
      </c>
      <c r="CA19" s="26">
        <v>0</v>
      </c>
      <c r="CB19" s="26">
        <v>0</v>
      </c>
      <c r="CC19" s="26">
        <v>0</v>
      </c>
      <c r="CD19" s="26">
        <v>0</v>
      </c>
      <c r="CE19" s="26">
        <v>0</v>
      </c>
      <c r="CF19" s="26">
        <v>0</v>
      </c>
      <c r="CG19" s="26">
        <v>0</v>
      </c>
      <c r="CH19" s="26">
        <v>0</v>
      </c>
      <c r="CI19" s="26">
        <v>0</v>
      </c>
      <c r="CJ19" s="26">
        <v>0</v>
      </c>
      <c r="CK19" s="26">
        <v>0</v>
      </c>
      <c r="CL19" s="26">
        <v>0</v>
      </c>
      <c r="CM19" s="26">
        <v>0</v>
      </c>
      <c r="CN19" s="26">
        <v>0</v>
      </c>
      <c r="CO19" s="26">
        <v>0</v>
      </c>
      <c r="CP19" s="26">
        <v>0</v>
      </c>
      <c r="CQ19" s="26">
        <v>0</v>
      </c>
      <c r="CR19" s="26">
        <v>0</v>
      </c>
      <c r="CS19" s="26">
        <v>0</v>
      </c>
      <c r="CT19" s="26">
        <v>0</v>
      </c>
      <c r="CU19" s="26">
        <v>0</v>
      </c>
      <c r="CV19" s="26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>
        <v>0</v>
      </c>
      <c r="DK19" s="29">
        <v>0</v>
      </c>
      <c r="DL19" s="29">
        <v>0</v>
      </c>
      <c r="DM19" s="26">
        <v>0</v>
      </c>
    </row>
    <row r="20" customHeight="1" spans="1:117">
      <c r="A20" s="25" t="s">
        <v>108</v>
      </c>
      <c r="B20" s="25" t="s">
        <v>103</v>
      </c>
      <c r="C20" s="25" t="s">
        <v>103</v>
      </c>
      <c r="D20" s="25" t="s">
        <v>87</v>
      </c>
      <c r="E20" s="25" t="s">
        <v>405</v>
      </c>
      <c r="F20" s="15">
        <v>50000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50000</v>
      </c>
      <c r="P20" s="26">
        <v>50000</v>
      </c>
      <c r="Q20" s="26">
        <v>0</v>
      </c>
      <c r="R20" s="26">
        <v>0</v>
      </c>
      <c r="S20" s="26">
        <v>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50000</v>
      </c>
      <c r="AE20" s="26">
        <v>0</v>
      </c>
      <c r="AF20" s="26">
        <v>0</v>
      </c>
      <c r="AG20" s="26">
        <v>0</v>
      </c>
      <c r="AH20" s="26">
        <v>0</v>
      </c>
      <c r="AI20" s="26">
        <v>0</v>
      </c>
      <c r="AJ20" s="26">
        <v>0</v>
      </c>
      <c r="AK20" s="26">
        <v>0</v>
      </c>
      <c r="AL20" s="26">
        <v>0</v>
      </c>
      <c r="AM20" s="26">
        <v>0</v>
      </c>
      <c r="AN20" s="26">
        <v>0</v>
      </c>
      <c r="AO20" s="26">
        <v>0</v>
      </c>
      <c r="AP20" s="26">
        <v>0</v>
      </c>
      <c r="AQ20" s="26">
        <v>0</v>
      </c>
      <c r="AR20" s="26">
        <v>0</v>
      </c>
      <c r="AS20" s="26">
        <v>0</v>
      </c>
      <c r="AT20" s="26">
        <v>0</v>
      </c>
      <c r="AU20" s="26">
        <v>0</v>
      </c>
      <c r="AV20" s="26">
        <v>0</v>
      </c>
      <c r="AW20" s="26">
        <v>0</v>
      </c>
      <c r="AX20" s="26">
        <v>0</v>
      </c>
      <c r="AY20" s="26">
        <v>0</v>
      </c>
      <c r="AZ20" s="26">
        <v>0</v>
      </c>
      <c r="BA20" s="26">
        <v>0</v>
      </c>
      <c r="BB20" s="26">
        <v>0</v>
      </c>
      <c r="BC20" s="26">
        <v>0</v>
      </c>
      <c r="BD20" s="26">
        <v>0</v>
      </c>
      <c r="BE20" s="26">
        <v>0</v>
      </c>
      <c r="BF20" s="26">
        <v>0</v>
      </c>
      <c r="BG20" s="26">
        <v>0</v>
      </c>
      <c r="BH20" s="26">
        <v>0</v>
      </c>
      <c r="BI20" s="26">
        <v>0</v>
      </c>
      <c r="BJ20" s="26">
        <v>0</v>
      </c>
      <c r="BK20" s="26">
        <v>0</v>
      </c>
      <c r="BL20" s="26">
        <v>0</v>
      </c>
      <c r="BM20" s="26">
        <v>0</v>
      </c>
      <c r="BN20" s="26">
        <v>0</v>
      </c>
      <c r="BO20" s="26">
        <v>0</v>
      </c>
      <c r="BP20" s="26">
        <v>0</v>
      </c>
      <c r="BQ20" s="26">
        <v>0</v>
      </c>
      <c r="BR20" s="26">
        <v>0</v>
      </c>
      <c r="BS20" s="26">
        <v>0</v>
      </c>
      <c r="BT20" s="26">
        <v>0</v>
      </c>
      <c r="BU20" s="26">
        <v>0</v>
      </c>
      <c r="BV20" s="26">
        <v>0</v>
      </c>
      <c r="BW20" s="26">
        <v>0</v>
      </c>
      <c r="BX20" s="26">
        <v>0</v>
      </c>
      <c r="BY20" s="26">
        <v>0</v>
      </c>
      <c r="BZ20" s="26">
        <v>0</v>
      </c>
      <c r="CA20" s="26">
        <v>0</v>
      </c>
      <c r="CB20" s="26">
        <v>0</v>
      </c>
      <c r="CC20" s="26">
        <v>0</v>
      </c>
      <c r="CD20" s="26">
        <v>0</v>
      </c>
      <c r="CE20" s="26">
        <v>0</v>
      </c>
      <c r="CF20" s="26">
        <v>0</v>
      </c>
      <c r="CG20" s="26">
        <v>0</v>
      </c>
      <c r="CH20" s="26">
        <v>0</v>
      </c>
      <c r="CI20" s="26">
        <v>0</v>
      </c>
      <c r="CJ20" s="26">
        <v>0</v>
      </c>
      <c r="CK20" s="26">
        <v>0</v>
      </c>
      <c r="CL20" s="26">
        <v>0</v>
      </c>
      <c r="CM20" s="26">
        <v>0</v>
      </c>
      <c r="CN20" s="26">
        <v>0</v>
      </c>
      <c r="CO20" s="26">
        <v>0</v>
      </c>
      <c r="CP20" s="26">
        <v>0</v>
      </c>
      <c r="CQ20" s="26">
        <v>0</v>
      </c>
      <c r="CR20" s="26">
        <v>0</v>
      </c>
      <c r="CS20" s="26">
        <v>0</v>
      </c>
      <c r="CT20" s="26">
        <v>0</v>
      </c>
      <c r="CU20" s="26">
        <v>0</v>
      </c>
      <c r="CV20" s="26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6">
        <v>0</v>
      </c>
    </row>
    <row r="21" customHeight="1" spans="1:118">
      <c r="A21" s="25" t="s">
        <v>108</v>
      </c>
      <c r="B21" s="25" t="s">
        <v>103</v>
      </c>
      <c r="C21" s="25" t="s">
        <v>103</v>
      </c>
      <c r="D21" s="25" t="s">
        <v>87</v>
      </c>
      <c r="E21" s="25" t="s">
        <v>406</v>
      </c>
      <c r="F21" s="15">
        <v>80000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80000</v>
      </c>
      <c r="P21" s="26">
        <v>80000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80000</v>
      </c>
      <c r="AE21" s="26">
        <v>0</v>
      </c>
      <c r="AF21" s="26">
        <v>0</v>
      </c>
      <c r="AG21" s="26">
        <v>0</v>
      </c>
      <c r="AH21" s="26">
        <v>0</v>
      </c>
      <c r="AI21" s="26">
        <v>0</v>
      </c>
      <c r="AJ21" s="26">
        <v>0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  <c r="AR21" s="26">
        <v>0</v>
      </c>
      <c r="AS21" s="26">
        <v>0</v>
      </c>
      <c r="AT21" s="26">
        <v>0</v>
      </c>
      <c r="AU21" s="26">
        <v>0</v>
      </c>
      <c r="AV21" s="26">
        <v>0</v>
      </c>
      <c r="AW21" s="26">
        <v>0</v>
      </c>
      <c r="AX21" s="26">
        <v>0</v>
      </c>
      <c r="AY21" s="26">
        <v>0</v>
      </c>
      <c r="AZ21" s="26">
        <v>0</v>
      </c>
      <c r="BA21" s="26">
        <v>0</v>
      </c>
      <c r="BB21" s="26">
        <v>0</v>
      </c>
      <c r="BC21" s="26">
        <v>0</v>
      </c>
      <c r="BD21" s="26">
        <v>0</v>
      </c>
      <c r="BE21" s="26">
        <v>0</v>
      </c>
      <c r="BF21" s="26">
        <v>0</v>
      </c>
      <c r="BG21" s="26">
        <v>0</v>
      </c>
      <c r="BH21" s="26">
        <v>0</v>
      </c>
      <c r="BI21" s="26">
        <v>0</v>
      </c>
      <c r="BJ21" s="26">
        <v>0</v>
      </c>
      <c r="BK21" s="26">
        <v>0</v>
      </c>
      <c r="BL21" s="26">
        <v>0</v>
      </c>
      <c r="BM21" s="26">
        <v>0</v>
      </c>
      <c r="BN21" s="26">
        <v>0</v>
      </c>
      <c r="BO21" s="26">
        <v>0</v>
      </c>
      <c r="BP21" s="26">
        <v>0</v>
      </c>
      <c r="BQ21" s="26">
        <v>0</v>
      </c>
      <c r="BR21" s="26">
        <v>0</v>
      </c>
      <c r="BS21" s="26">
        <v>0</v>
      </c>
      <c r="BT21" s="26">
        <v>0</v>
      </c>
      <c r="BU21" s="26">
        <v>0</v>
      </c>
      <c r="BV21" s="26">
        <v>0</v>
      </c>
      <c r="BW21" s="26">
        <v>0</v>
      </c>
      <c r="BX21" s="26">
        <v>0</v>
      </c>
      <c r="BY21" s="26">
        <v>0</v>
      </c>
      <c r="BZ21" s="26">
        <v>0</v>
      </c>
      <c r="CA21" s="26">
        <v>0</v>
      </c>
      <c r="CB21" s="26">
        <v>0</v>
      </c>
      <c r="CC21" s="26">
        <v>0</v>
      </c>
      <c r="CD21" s="26">
        <v>0</v>
      </c>
      <c r="CE21" s="26">
        <v>0</v>
      </c>
      <c r="CF21" s="26">
        <v>0</v>
      </c>
      <c r="CG21" s="26">
        <v>0</v>
      </c>
      <c r="CH21" s="26">
        <v>0</v>
      </c>
      <c r="CI21" s="26">
        <v>0</v>
      </c>
      <c r="CJ21" s="26">
        <v>0</v>
      </c>
      <c r="CK21" s="26">
        <v>0</v>
      </c>
      <c r="CL21" s="26">
        <v>0</v>
      </c>
      <c r="CM21" s="26">
        <v>0</v>
      </c>
      <c r="CN21" s="26">
        <v>0</v>
      </c>
      <c r="CO21" s="26">
        <v>0</v>
      </c>
      <c r="CP21" s="26">
        <v>0</v>
      </c>
      <c r="CQ21" s="26">
        <v>0</v>
      </c>
      <c r="CR21" s="26">
        <v>0</v>
      </c>
      <c r="CS21" s="26">
        <v>0</v>
      </c>
      <c r="CT21" s="26">
        <v>0</v>
      </c>
      <c r="CU21" s="26">
        <v>0</v>
      </c>
      <c r="CV21" s="26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6">
        <v>0</v>
      </c>
      <c r="DN21" s="13"/>
    </row>
    <row r="22" customHeight="1" spans="1:117">
      <c r="A22" s="25" t="s">
        <v>108</v>
      </c>
      <c r="B22" s="25" t="s">
        <v>103</v>
      </c>
      <c r="C22" s="25" t="s">
        <v>103</v>
      </c>
      <c r="D22" s="25" t="s">
        <v>87</v>
      </c>
      <c r="E22" s="25" t="s">
        <v>398</v>
      </c>
      <c r="F22" s="15">
        <v>274826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274826</v>
      </c>
      <c r="AF22" s="26">
        <v>0</v>
      </c>
      <c r="AG22" s="26">
        <v>0</v>
      </c>
      <c r="AH22" s="26">
        <v>0</v>
      </c>
      <c r="AI22" s="26">
        <v>0</v>
      </c>
      <c r="AJ22" s="26">
        <v>0</v>
      </c>
      <c r="AK22" s="26">
        <v>0</v>
      </c>
      <c r="AL22" s="26">
        <v>0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  <c r="AR22" s="26">
        <v>0</v>
      </c>
      <c r="AS22" s="26">
        <v>0</v>
      </c>
      <c r="AT22" s="26">
        <v>0</v>
      </c>
      <c r="AU22" s="26">
        <v>0</v>
      </c>
      <c r="AV22" s="26">
        <v>0</v>
      </c>
      <c r="AW22" s="26">
        <v>0</v>
      </c>
      <c r="AX22" s="26">
        <v>0</v>
      </c>
      <c r="AY22" s="26">
        <v>0</v>
      </c>
      <c r="AZ22" s="26">
        <v>0</v>
      </c>
      <c r="BA22" s="26">
        <v>0</v>
      </c>
      <c r="BB22" s="26">
        <v>0</v>
      </c>
      <c r="BC22" s="26">
        <v>0</v>
      </c>
      <c r="BD22" s="26">
        <v>0</v>
      </c>
      <c r="BE22" s="26">
        <v>0</v>
      </c>
      <c r="BF22" s="26">
        <v>0</v>
      </c>
      <c r="BG22" s="26">
        <v>0</v>
      </c>
      <c r="BH22" s="26">
        <v>0</v>
      </c>
      <c r="BI22" s="26">
        <v>274826</v>
      </c>
      <c r="BJ22" s="26">
        <v>0</v>
      </c>
      <c r="BK22" s="26">
        <v>0</v>
      </c>
      <c r="BL22" s="26">
        <v>0</v>
      </c>
      <c r="BM22" s="26">
        <v>0</v>
      </c>
      <c r="BN22" s="26">
        <v>0</v>
      </c>
      <c r="BO22" s="26">
        <v>274826</v>
      </c>
      <c r="BP22" s="26">
        <v>0</v>
      </c>
      <c r="BQ22" s="26">
        <v>0</v>
      </c>
      <c r="BR22" s="26">
        <v>0</v>
      </c>
      <c r="BS22" s="26">
        <v>0</v>
      </c>
      <c r="BT22" s="26">
        <v>0</v>
      </c>
      <c r="BU22" s="26">
        <v>0</v>
      </c>
      <c r="BV22" s="26">
        <v>0</v>
      </c>
      <c r="BW22" s="26">
        <v>0</v>
      </c>
      <c r="BX22" s="26">
        <v>0</v>
      </c>
      <c r="BY22" s="26">
        <v>0</v>
      </c>
      <c r="BZ22" s="26">
        <v>0</v>
      </c>
      <c r="CA22" s="26">
        <v>0</v>
      </c>
      <c r="CB22" s="26">
        <v>0</v>
      </c>
      <c r="CC22" s="26">
        <v>0</v>
      </c>
      <c r="CD22" s="26">
        <v>0</v>
      </c>
      <c r="CE22" s="26">
        <v>0</v>
      </c>
      <c r="CF22" s="26">
        <v>0</v>
      </c>
      <c r="CG22" s="26">
        <v>0</v>
      </c>
      <c r="CH22" s="26">
        <v>0</v>
      </c>
      <c r="CI22" s="26">
        <v>0</v>
      </c>
      <c r="CJ22" s="26">
        <v>0</v>
      </c>
      <c r="CK22" s="26">
        <v>0</v>
      </c>
      <c r="CL22" s="26">
        <v>0</v>
      </c>
      <c r="CM22" s="26">
        <v>0</v>
      </c>
      <c r="CN22" s="26">
        <v>0</v>
      </c>
      <c r="CO22" s="26">
        <v>0</v>
      </c>
      <c r="CP22" s="26">
        <v>0</v>
      </c>
      <c r="CQ22" s="26">
        <v>0</v>
      </c>
      <c r="CR22" s="26">
        <v>0</v>
      </c>
      <c r="CS22" s="26">
        <v>0</v>
      </c>
      <c r="CT22" s="26">
        <v>0</v>
      </c>
      <c r="CU22" s="26">
        <v>0</v>
      </c>
      <c r="CV22" s="26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6">
        <v>0</v>
      </c>
    </row>
    <row r="23" customHeight="1" spans="1:117">
      <c r="A23" s="25" t="s">
        <v>108</v>
      </c>
      <c r="B23" s="25" t="s">
        <v>103</v>
      </c>
      <c r="C23" s="25" t="s">
        <v>103</v>
      </c>
      <c r="D23" s="25" t="s">
        <v>87</v>
      </c>
      <c r="E23" s="25" t="s">
        <v>407</v>
      </c>
      <c r="F23" s="15">
        <v>800000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0</v>
      </c>
      <c r="O23" s="26">
        <v>0</v>
      </c>
      <c r="P23" s="26">
        <v>0</v>
      </c>
      <c r="Q23" s="26">
        <v>0</v>
      </c>
      <c r="R23" s="26">
        <v>0</v>
      </c>
      <c r="S23" s="26">
        <v>0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0</v>
      </c>
      <c r="AH23" s="26">
        <v>0</v>
      </c>
      <c r="AI23" s="26">
        <v>0</v>
      </c>
      <c r="AJ23" s="26">
        <v>0</v>
      </c>
      <c r="AK23" s="26">
        <v>0</v>
      </c>
      <c r="AL23" s="26">
        <v>0</v>
      </c>
      <c r="AM23" s="26">
        <v>0</v>
      </c>
      <c r="AN23" s="26">
        <v>0</v>
      </c>
      <c r="AO23" s="26">
        <v>0</v>
      </c>
      <c r="AP23" s="26">
        <v>0</v>
      </c>
      <c r="AQ23" s="26">
        <v>0</v>
      </c>
      <c r="AR23" s="26">
        <v>0</v>
      </c>
      <c r="AS23" s="26">
        <v>0</v>
      </c>
      <c r="AT23" s="26">
        <v>0</v>
      </c>
      <c r="AU23" s="26">
        <v>0</v>
      </c>
      <c r="AV23" s="26">
        <v>0</v>
      </c>
      <c r="AW23" s="26">
        <v>0</v>
      </c>
      <c r="AX23" s="26">
        <v>0</v>
      </c>
      <c r="AY23" s="26">
        <v>0</v>
      </c>
      <c r="AZ23" s="26">
        <v>0</v>
      </c>
      <c r="BA23" s="26">
        <v>0</v>
      </c>
      <c r="BB23" s="26">
        <v>0</v>
      </c>
      <c r="BC23" s="26">
        <v>0</v>
      </c>
      <c r="BD23" s="26">
        <v>0</v>
      </c>
      <c r="BE23" s="26">
        <v>0</v>
      </c>
      <c r="BF23" s="26">
        <v>0</v>
      </c>
      <c r="BG23" s="26">
        <v>0</v>
      </c>
      <c r="BH23" s="26">
        <v>0</v>
      </c>
      <c r="BI23" s="26">
        <v>0</v>
      </c>
      <c r="BJ23" s="26">
        <v>0</v>
      </c>
      <c r="BK23" s="26">
        <v>0</v>
      </c>
      <c r="BL23" s="26">
        <v>0</v>
      </c>
      <c r="BM23" s="26">
        <v>0</v>
      </c>
      <c r="BN23" s="26">
        <v>0</v>
      </c>
      <c r="BO23" s="26">
        <v>0</v>
      </c>
      <c r="BP23" s="26">
        <v>0</v>
      </c>
      <c r="BQ23" s="26">
        <v>0</v>
      </c>
      <c r="BR23" s="26">
        <v>0</v>
      </c>
      <c r="BS23" s="26">
        <v>0</v>
      </c>
      <c r="BT23" s="26">
        <v>0</v>
      </c>
      <c r="BU23" s="26">
        <v>0</v>
      </c>
      <c r="BV23" s="26">
        <v>0</v>
      </c>
      <c r="BW23" s="26">
        <v>0</v>
      </c>
      <c r="BX23" s="26">
        <v>0</v>
      </c>
      <c r="BY23" s="26">
        <v>0</v>
      </c>
      <c r="BZ23" s="26">
        <v>0</v>
      </c>
      <c r="CA23" s="26">
        <v>0</v>
      </c>
      <c r="CB23" s="26">
        <v>0</v>
      </c>
      <c r="CC23" s="26">
        <v>0</v>
      </c>
      <c r="CD23" s="26">
        <v>0</v>
      </c>
      <c r="CE23" s="26">
        <v>0</v>
      </c>
      <c r="CF23" s="26">
        <v>800000</v>
      </c>
      <c r="CG23" s="26">
        <v>0</v>
      </c>
      <c r="CH23" s="26">
        <v>0</v>
      </c>
      <c r="CI23" s="26">
        <v>0</v>
      </c>
      <c r="CJ23" s="26">
        <v>0</v>
      </c>
      <c r="CK23" s="26">
        <v>0</v>
      </c>
      <c r="CL23" s="26">
        <v>0</v>
      </c>
      <c r="CM23" s="26">
        <v>0</v>
      </c>
      <c r="CN23" s="26">
        <v>0</v>
      </c>
      <c r="CO23" s="26">
        <v>0</v>
      </c>
      <c r="CP23" s="26">
        <v>0</v>
      </c>
      <c r="CQ23" s="26">
        <v>0</v>
      </c>
      <c r="CR23" s="26">
        <v>0</v>
      </c>
      <c r="CS23" s="26">
        <v>0</v>
      </c>
      <c r="CT23" s="26">
        <v>0</v>
      </c>
      <c r="CU23" s="26">
        <v>0</v>
      </c>
      <c r="CV23" s="26">
        <v>800000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6">
        <v>0</v>
      </c>
    </row>
  </sheetData>
  <mergeCells count="138">
    <mergeCell ref="A1:E1"/>
    <mergeCell ref="G1:N1"/>
    <mergeCell ref="O1:AD1"/>
    <mergeCell ref="AE1:BO1"/>
    <mergeCell ref="BP1:BR1"/>
    <mergeCell ref="BS1:CE1"/>
    <mergeCell ref="CF1:CV1"/>
    <mergeCell ref="CW1:CY1"/>
    <mergeCell ref="CZ1:DE1"/>
    <mergeCell ref="DF1:DH1"/>
    <mergeCell ref="DI1:DM1"/>
    <mergeCell ref="A2:C2"/>
    <mergeCell ref="H2:K2"/>
    <mergeCell ref="L2:N2"/>
    <mergeCell ref="P2:AD2"/>
    <mergeCell ref="AF2:AJ2"/>
    <mergeCell ref="AK2:AR2"/>
    <mergeCell ref="AS2:AW2"/>
    <mergeCell ref="AX2:BC2"/>
    <mergeCell ref="BE2:BG2"/>
    <mergeCell ref="BI2:BO2"/>
    <mergeCell ref="A3:A4"/>
    <mergeCell ref="B3:B4"/>
    <mergeCell ref="C3:C4"/>
    <mergeCell ref="D2:D4"/>
    <mergeCell ref="E2:E4"/>
    <mergeCell ref="F1:F4"/>
    <mergeCell ref="G2:G4"/>
    <mergeCell ref="H3:H4"/>
    <mergeCell ref="I3:I4"/>
    <mergeCell ref="J3:J4"/>
    <mergeCell ref="K3:K4"/>
    <mergeCell ref="L3:L4"/>
    <mergeCell ref="M3:M4"/>
    <mergeCell ref="N3:N4"/>
    <mergeCell ref="O2:O4"/>
    <mergeCell ref="P3:P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B3:AB4"/>
    <mergeCell ref="AC3:AC4"/>
    <mergeCell ref="AD3:AD4"/>
    <mergeCell ref="AE2:AE4"/>
    <mergeCell ref="AF3:AF4"/>
    <mergeCell ref="AG3:AG4"/>
    <mergeCell ref="AH3:AH4"/>
    <mergeCell ref="AI3:AI4"/>
    <mergeCell ref="AJ3:AJ4"/>
    <mergeCell ref="AK3:AK4"/>
    <mergeCell ref="AL3:AL4"/>
    <mergeCell ref="AM3:AM4"/>
    <mergeCell ref="AN3:AN4"/>
    <mergeCell ref="AO3:AO4"/>
    <mergeCell ref="AP3:AP4"/>
    <mergeCell ref="AQ3:AQ4"/>
    <mergeCell ref="AR3:AR4"/>
    <mergeCell ref="AS3:AS4"/>
    <mergeCell ref="AT3:AT4"/>
    <mergeCell ref="AU3:AU4"/>
    <mergeCell ref="AV3:AV4"/>
    <mergeCell ref="AW3:AW4"/>
    <mergeCell ref="AX3:AX4"/>
    <mergeCell ref="AY3:AY4"/>
    <mergeCell ref="AZ3:AZ4"/>
    <mergeCell ref="BA3:BA4"/>
    <mergeCell ref="BB3:BB4"/>
    <mergeCell ref="BC3:BC4"/>
    <mergeCell ref="BD2:BD4"/>
    <mergeCell ref="BE3:BE4"/>
    <mergeCell ref="BF3:BF4"/>
    <mergeCell ref="BG3:BG4"/>
    <mergeCell ref="BH2:BH4"/>
    <mergeCell ref="BI3:BI4"/>
    <mergeCell ref="BJ3:BJ4"/>
    <mergeCell ref="BK3:BK4"/>
    <mergeCell ref="BL3:BL4"/>
    <mergeCell ref="BM3:BM4"/>
    <mergeCell ref="BN3:BN4"/>
    <mergeCell ref="BO3:BO4"/>
    <mergeCell ref="BP2:BP4"/>
    <mergeCell ref="BQ2:BQ4"/>
    <mergeCell ref="BR2:BR4"/>
    <mergeCell ref="BS2:BS4"/>
    <mergeCell ref="BT2:BT4"/>
    <mergeCell ref="BU2:BU4"/>
    <mergeCell ref="BV2:BV4"/>
    <mergeCell ref="BW2:BW4"/>
    <mergeCell ref="BX2:BX4"/>
    <mergeCell ref="BY2:BY4"/>
    <mergeCell ref="BZ2:BZ4"/>
    <mergeCell ref="CA2:CA4"/>
    <mergeCell ref="CB2:CB4"/>
    <mergeCell ref="CC2:CC4"/>
    <mergeCell ref="CD2:CD4"/>
    <mergeCell ref="CE2:CE4"/>
    <mergeCell ref="CF2:CF4"/>
    <mergeCell ref="CG2:CG4"/>
    <mergeCell ref="CH2:CH4"/>
    <mergeCell ref="CI2:CI4"/>
    <mergeCell ref="CJ2:CJ4"/>
    <mergeCell ref="CK2:CK4"/>
    <mergeCell ref="CL2:CL4"/>
    <mergeCell ref="CM2:CM4"/>
    <mergeCell ref="CN2:CN4"/>
    <mergeCell ref="CO2:CO4"/>
    <mergeCell ref="CP2:CP4"/>
    <mergeCell ref="CQ2:CQ4"/>
    <mergeCell ref="CR2:CR4"/>
    <mergeCell ref="CS2:CS4"/>
    <mergeCell ref="CT2:CT4"/>
    <mergeCell ref="CU2:CU4"/>
    <mergeCell ref="CV2:CV4"/>
    <mergeCell ref="CW2:CW4"/>
    <mergeCell ref="CX2:CX4"/>
    <mergeCell ref="CY2:CY4"/>
    <mergeCell ref="CZ2:CZ4"/>
    <mergeCell ref="DA2:DA4"/>
    <mergeCell ref="DB2:DB4"/>
    <mergeCell ref="DC2:DC4"/>
    <mergeCell ref="DD2:DD4"/>
    <mergeCell ref="DE2:DE4"/>
    <mergeCell ref="DF2:DF4"/>
    <mergeCell ref="DG2:DG4"/>
    <mergeCell ref="DH2:DH4"/>
    <mergeCell ref="DI2:DI4"/>
    <mergeCell ref="DJ2:DJ4"/>
    <mergeCell ref="DK2:DK4"/>
    <mergeCell ref="DL2:DL4"/>
    <mergeCell ref="DM2:DM4"/>
  </mergeCells>
  <printOptions horizontalCentered="1"/>
  <pageMargins left="0.786805555555556" right="0.786805555555556" top="1.37777777777778" bottom="0.786805555555556" header="0.786805555555556" footer="0.511805555555556"/>
  <pageSetup paperSize="9" scale="75" orientation="landscape" horizontalDpi="300" verticalDpi="300"/>
  <headerFooter alignWithMargins="0">
    <oddHeader>&amp;C&amp;"文鼎大标宋简,常规"&amp;18部门预算项目支出表&amp;R
单位：元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1"/>
  <sheetViews>
    <sheetView showGridLines="0" showZeros="0" workbookViewId="0">
      <selection activeCell="A1" sqref="A1:A3"/>
    </sheetView>
  </sheetViews>
  <sheetFormatPr defaultColWidth="6.875" defaultRowHeight="12.75" customHeight="1" outlineLevelCol="7"/>
  <cols>
    <col min="1" max="1" width="7.5" style="1" customWidth="1"/>
    <col min="2" max="2" width="17.25" style="1" customWidth="1"/>
    <col min="3" max="8" width="14.5" style="1" customWidth="1"/>
    <col min="9" max="256" width="6.875" style="1"/>
    <col min="257" max="264" width="14.5" style="1" customWidth="1"/>
    <col min="265" max="512" width="6.875" style="1"/>
    <col min="513" max="520" width="14.5" style="1" customWidth="1"/>
    <col min="521" max="768" width="6.875" style="1"/>
    <col min="769" max="776" width="14.5" style="1" customWidth="1"/>
    <col min="777" max="1024" width="6.875" style="1"/>
    <col min="1025" max="1032" width="14.5" style="1" customWidth="1"/>
    <col min="1033" max="1280" width="6.875" style="1"/>
    <col min="1281" max="1288" width="14.5" style="1" customWidth="1"/>
    <col min="1289" max="1536" width="6.875" style="1"/>
    <col min="1537" max="1544" width="14.5" style="1" customWidth="1"/>
    <col min="1545" max="1792" width="6.875" style="1"/>
    <col min="1793" max="1800" width="14.5" style="1" customWidth="1"/>
    <col min="1801" max="2048" width="6.875" style="1"/>
    <col min="2049" max="2056" width="14.5" style="1" customWidth="1"/>
    <col min="2057" max="2304" width="6.875" style="1"/>
    <col min="2305" max="2312" width="14.5" style="1" customWidth="1"/>
    <col min="2313" max="2560" width="6.875" style="1"/>
    <col min="2561" max="2568" width="14.5" style="1" customWidth="1"/>
    <col min="2569" max="2816" width="6.875" style="1"/>
    <col min="2817" max="2824" width="14.5" style="1" customWidth="1"/>
    <col min="2825" max="3072" width="6.875" style="1"/>
    <col min="3073" max="3080" width="14.5" style="1" customWidth="1"/>
    <col min="3081" max="3328" width="6.875" style="1"/>
    <col min="3329" max="3336" width="14.5" style="1" customWidth="1"/>
    <col min="3337" max="3584" width="6.875" style="1"/>
    <col min="3585" max="3592" width="14.5" style="1" customWidth="1"/>
    <col min="3593" max="3840" width="6.875" style="1"/>
    <col min="3841" max="3848" width="14.5" style="1" customWidth="1"/>
    <col min="3849" max="4096" width="6.875" style="1"/>
    <col min="4097" max="4104" width="14.5" style="1" customWidth="1"/>
    <col min="4105" max="4352" width="6.875" style="1"/>
    <col min="4353" max="4360" width="14.5" style="1" customWidth="1"/>
    <col min="4361" max="4608" width="6.875" style="1"/>
    <col min="4609" max="4616" width="14.5" style="1" customWidth="1"/>
    <col min="4617" max="4864" width="6.875" style="1"/>
    <col min="4865" max="4872" width="14.5" style="1" customWidth="1"/>
    <col min="4873" max="5120" width="6.875" style="1"/>
    <col min="5121" max="5128" width="14.5" style="1" customWidth="1"/>
    <col min="5129" max="5376" width="6.875" style="1"/>
    <col min="5377" max="5384" width="14.5" style="1" customWidth="1"/>
    <col min="5385" max="5632" width="6.875" style="1"/>
    <col min="5633" max="5640" width="14.5" style="1" customWidth="1"/>
    <col min="5641" max="5888" width="6.875" style="1"/>
    <col min="5889" max="5896" width="14.5" style="1" customWidth="1"/>
    <col min="5897" max="6144" width="6.875" style="1"/>
    <col min="6145" max="6152" width="14.5" style="1" customWidth="1"/>
    <col min="6153" max="6400" width="6.875" style="1"/>
    <col min="6401" max="6408" width="14.5" style="1" customWidth="1"/>
    <col min="6409" max="6656" width="6.875" style="1"/>
    <col min="6657" max="6664" width="14.5" style="1" customWidth="1"/>
    <col min="6665" max="6912" width="6.875" style="1"/>
    <col min="6913" max="6920" width="14.5" style="1" customWidth="1"/>
    <col min="6921" max="7168" width="6.875" style="1"/>
    <col min="7169" max="7176" width="14.5" style="1" customWidth="1"/>
    <col min="7177" max="7424" width="6.875" style="1"/>
    <col min="7425" max="7432" width="14.5" style="1" customWidth="1"/>
    <col min="7433" max="7680" width="6.875" style="1"/>
    <col min="7681" max="7688" width="14.5" style="1" customWidth="1"/>
    <col min="7689" max="7936" width="6.875" style="1"/>
    <col min="7937" max="7944" width="14.5" style="1" customWidth="1"/>
    <col min="7945" max="8192" width="6.875" style="1"/>
    <col min="8193" max="8200" width="14.5" style="1" customWidth="1"/>
    <col min="8201" max="8448" width="6.875" style="1"/>
    <col min="8449" max="8456" width="14.5" style="1" customWidth="1"/>
    <col min="8457" max="8704" width="6.875" style="1"/>
    <col min="8705" max="8712" width="14.5" style="1" customWidth="1"/>
    <col min="8713" max="8960" width="6.875" style="1"/>
    <col min="8961" max="8968" width="14.5" style="1" customWidth="1"/>
    <col min="8969" max="9216" width="6.875" style="1"/>
    <col min="9217" max="9224" width="14.5" style="1" customWidth="1"/>
    <col min="9225" max="9472" width="6.875" style="1"/>
    <col min="9473" max="9480" width="14.5" style="1" customWidth="1"/>
    <col min="9481" max="9728" width="6.875" style="1"/>
    <col min="9729" max="9736" width="14.5" style="1" customWidth="1"/>
    <col min="9737" max="9984" width="6.875" style="1"/>
    <col min="9985" max="9992" width="14.5" style="1" customWidth="1"/>
    <col min="9993" max="10240" width="6.875" style="1"/>
    <col min="10241" max="10248" width="14.5" style="1" customWidth="1"/>
    <col min="10249" max="10496" width="6.875" style="1"/>
    <col min="10497" max="10504" width="14.5" style="1" customWidth="1"/>
    <col min="10505" max="10752" width="6.875" style="1"/>
    <col min="10753" max="10760" width="14.5" style="1" customWidth="1"/>
    <col min="10761" max="11008" width="6.875" style="1"/>
    <col min="11009" max="11016" width="14.5" style="1" customWidth="1"/>
    <col min="11017" max="11264" width="6.875" style="1"/>
    <col min="11265" max="11272" width="14.5" style="1" customWidth="1"/>
    <col min="11273" max="11520" width="6.875" style="1"/>
    <col min="11521" max="11528" width="14.5" style="1" customWidth="1"/>
    <col min="11529" max="11776" width="6.875" style="1"/>
    <col min="11777" max="11784" width="14.5" style="1" customWidth="1"/>
    <col min="11785" max="12032" width="6.875" style="1"/>
    <col min="12033" max="12040" width="14.5" style="1" customWidth="1"/>
    <col min="12041" max="12288" width="6.875" style="1"/>
    <col min="12289" max="12296" width="14.5" style="1" customWidth="1"/>
    <col min="12297" max="12544" width="6.875" style="1"/>
    <col min="12545" max="12552" width="14.5" style="1" customWidth="1"/>
    <col min="12553" max="12800" width="6.875" style="1"/>
    <col min="12801" max="12808" width="14.5" style="1" customWidth="1"/>
    <col min="12809" max="13056" width="6.875" style="1"/>
    <col min="13057" max="13064" width="14.5" style="1" customWidth="1"/>
    <col min="13065" max="13312" width="6.875" style="1"/>
    <col min="13313" max="13320" width="14.5" style="1" customWidth="1"/>
    <col min="13321" max="13568" width="6.875" style="1"/>
    <col min="13569" max="13576" width="14.5" style="1" customWidth="1"/>
    <col min="13577" max="13824" width="6.875" style="1"/>
    <col min="13825" max="13832" width="14.5" style="1" customWidth="1"/>
    <col min="13833" max="14080" width="6.875" style="1"/>
    <col min="14081" max="14088" width="14.5" style="1" customWidth="1"/>
    <col min="14089" max="14336" width="6.875" style="1"/>
    <col min="14337" max="14344" width="14.5" style="1" customWidth="1"/>
    <col min="14345" max="14592" width="6.875" style="1"/>
    <col min="14593" max="14600" width="14.5" style="1" customWidth="1"/>
    <col min="14601" max="14848" width="6.875" style="1"/>
    <col min="14849" max="14856" width="14.5" style="1" customWidth="1"/>
    <col min="14857" max="15104" width="6.875" style="1"/>
    <col min="15105" max="15112" width="14.5" style="1" customWidth="1"/>
    <col min="15113" max="15360" width="6.875" style="1"/>
    <col min="15361" max="15368" width="14.5" style="1" customWidth="1"/>
    <col min="15369" max="15616" width="6.875" style="1"/>
    <col min="15617" max="15624" width="14.5" style="1" customWidth="1"/>
    <col min="15625" max="15872" width="6.875" style="1"/>
    <col min="15873" max="15880" width="14.5" style="1" customWidth="1"/>
    <col min="15881" max="16128" width="6.875" style="1"/>
    <col min="16129" max="16136" width="14.5" style="1" customWidth="1"/>
    <col min="16137" max="16384" width="6.875" style="1"/>
  </cols>
  <sheetData>
    <row r="1" ht="19.5" customHeight="1" spans="1:8">
      <c r="A1" s="16" t="s">
        <v>408</v>
      </c>
      <c r="B1" s="16" t="s">
        <v>409</v>
      </c>
      <c r="C1" s="2" t="s">
        <v>410</v>
      </c>
      <c r="D1" s="2"/>
      <c r="E1" s="2"/>
      <c r="F1" s="2"/>
      <c r="G1" s="2"/>
      <c r="H1" s="2"/>
    </row>
    <row r="2" ht="21" customHeight="1" spans="1:8">
      <c r="A2" s="16"/>
      <c r="B2" s="16"/>
      <c r="C2" s="4" t="s">
        <v>56</v>
      </c>
      <c r="D2" s="4" t="s">
        <v>206</v>
      </c>
      <c r="E2" s="5" t="s">
        <v>411</v>
      </c>
      <c r="F2" s="5"/>
      <c r="G2" s="4"/>
      <c r="H2" s="5" t="s">
        <v>205</v>
      </c>
    </row>
    <row r="3" ht="19.5" customHeight="1" spans="1:8">
      <c r="A3" s="17"/>
      <c r="B3" s="17"/>
      <c r="C3" s="3"/>
      <c r="D3" s="2"/>
      <c r="E3" s="18" t="s">
        <v>69</v>
      </c>
      <c r="F3" s="7" t="s">
        <v>412</v>
      </c>
      <c r="G3" s="8" t="s">
        <v>413</v>
      </c>
      <c r="H3" s="2"/>
    </row>
    <row r="4" ht="19.5" customHeight="1" spans="1:8">
      <c r="A4" s="19"/>
      <c r="B4" s="19" t="s">
        <v>56</v>
      </c>
      <c r="C4" s="20">
        <v>100000</v>
      </c>
      <c r="D4" s="21">
        <v>0</v>
      </c>
      <c r="E4" s="20">
        <v>0</v>
      </c>
      <c r="F4" s="22">
        <v>0</v>
      </c>
      <c r="G4" s="22">
        <v>0</v>
      </c>
      <c r="H4" s="22">
        <v>100000</v>
      </c>
    </row>
    <row r="5" ht="19.5" customHeight="1" spans="1:8">
      <c r="A5" s="19"/>
      <c r="B5" s="19" t="s">
        <v>414</v>
      </c>
      <c r="C5" s="20">
        <v>100000</v>
      </c>
      <c r="D5" s="21">
        <v>0</v>
      </c>
      <c r="E5" s="20">
        <v>0</v>
      </c>
      <c r="F5" s="22">
        <v>0</v>
      </c>
      <c r="G5" s="22">
        <v>0</v>
      </c>
      <c r="H5" s="22">
        <v>100000</v>
      </c>
    </row>
    <row r="6" ht="19.5" customHeight="1" spans="1:8">
      <c r="A6" s="19" t="s">
        <v>85</v>
      </c>
      <c r="B6" s="19" t="s">
        <v>394</v>
      </c>
      <c r="C6" s="20">
        <v>20000</v>
      </c>
      <c r="D6" s="21">
        <v>0</v>
      </c>
      <c r="E6" s="20">
        <v>0</v>
      </c>
      <c r="F6" s="22">
        <v>0</v>
      </c>
      <c r="G6" s="22">
        <v>0</v>
      </c>
      <c r="H6" s="22">
        <v>20000</v>
      </c>
    </row>
    <row r="7" ht="19.5" customHeight="1" spans="1:8">
      <c r="A7" s="19" t="s">
        <v>87</v>
      </c>
      <c r="B7" s="19" t="s">
        <v>399</v>
      </c>
      <c r="C7" s="20">
        <v>80000</v>
      </c>
      <c r="D7" s="21">
        <v>0</v>
      </c>
      <c r="E7" s="20">
        <v>0</v>
      </c>
      <c r="F7" s="22">
        <v>0</v>
      </c>
      <c r="G7" s="22">
        <v>0</v>
      </c>
      <c r="H7" s="22">
        <v>80000</v>
      </c>
    </row>
    <row r="8" customHeight="1" spans="2:8">
      <c r="B8" s="13"/>
      <c r="C8" s="13"/>
      <c r="D8" s="13"/>
      <c r="E8" s="13"/>
      <c r="F8" s="13"/>
      <c r="G8" s="13"/>
      <c r="H8" s="13"/>
    </row>
    <row r="9" customHeight="1" spans="2:8">
      <c r="B9" s="13"/>
      <c r="C9" s="13"/>
      <c r="D9" s="13"/>
      <c r="E9" s="13"/>
      <c r="F9" s="13"/>
      <c r="H9" s="13"/>
    </row>
    <row r="10" customHeight="1" spans="2:4">
      <c r="B10" s="13"/>
      <c r="C10" s="13"/>
      <c r="D10" s="13"/>
    </row>
    <row r="11" customHeight="1" spans="3:4">
      <c r="C11" s="13"/>
      <c r="D11" s="13"/>
    </row>
  </sheetData>
  <mergeCells count="7">
    <mergeCell ref="C1:H1"/>
    <mergeCell ref="E2:G2"/>
    <mergeCell ref="A1:A3"/>
    <mergeCell ref="B1:B3"/>
    <mergeCell ref="C2:C3"/>
    <mergeCell ref="D2:D3"/>
    <mergeCell ref="H2:H3"/>
  </mergeCells>
  <printOptions horizontalCentered="1" gridLines="1"/>
  <pageMargins left="0.786805555555556" right="0.786805555555556" top="1.37777777777778" bottom="0.786805555555556" header="0.786805555555556" footer="0.511805555555556"/>
  <pageSetup paperSize="9" orientation="landscape"/>
  <headerFooter alignWithMargins="0">
    <oddHeader>&amp;C&amp;"文鼎大标宋简,常规"&amp;18一般公共预算“三公”经费支出预算表&amp;R
单位：元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showGridLines="0" tabSelected="1" workbookViewId="0">
      <selection activeCell="J30" sqref="J30"/>
    </sheetView>
  </sheetViews>
  <sheetFormatPr defaultColWidth="6.875" defaultRowHeight="12.75" customHeight="1"/>
  <cols>
    <col min="1" max="4" width="6.875" style="1" customWidth="1"/>
    <col min="5" max="5" width="23.25" style="1" customWidth="1"/>
    <col min="6" max="6" width="6.875" style="1" customWidth="1"/>
    <col min="7" max="15" width="7.75" style="1" customWidth="1"/>
    <col min="16" max="256" width="6.875" style="1"/>
    <col min="257" max="260" width="6.875" style="1" customWidth="1"/>
    <col min="261" max="261" width="23.25" style="1" customWidth="1"/>
    <col min="262" max="262" width="6.875" style="1" customWidth="1"/>
    <col min="263" max="271" width="7.75" style="1" customWidth="1"/>
    <col min="272" max="512" width="6.875" style="1"/>
    <col min="513" max="516" width="6.875" style="1" customWidth="1"/>
    <col min="517" max="517" width="23.25" style="1" customWidth="1"/>
    <col min="518" max="518" width="6.875" style="1" customWidth="1"/>
    <col min="519" max="527" width="7.75" style="1" customWidth="1"/>
    <col min="528" max="768" width="6.875" style="1"/>
    <col min="769" max="772" width="6.875" style="1" customWidth="1"/>
    <col min="773" max="773" width="23.25" style="1" customWidth="1"/>
    <col min="774" max="774" width="6.875" style="1" customWidth="1"/>
    <col min="775" max="783" width="7.75" style="1" customWidth="1"/>
    <col min="784" max="1024" width="6.875" style="1"/>
    <col min="1025" max="1028" width="6.875" style="1" customWidth="1"/>
    <col min="1029" max="1029" width="23.25" style="1" customWidth="1"/>
    <col min="1030" max="1030" width="6.875" style="1" customWidth="1"/>
    <col min="1031" max="1039" width="7.75" style="1" customWidth="1"/>
    <col min="1040" max="1280" width="6.875" style="1"/>
    <col min="1281" max="1284" width="6.875" style="1" customWidth="1"/>
    <col min="1285" max="1285" width="23.25" style="1" customWidth="1"/>
    <col min="1286" max="1286" width="6.875" style="1" customWidth="1"/>
    <col min="1287" max="1295" width="7.75" style="1" customWidth="1"/>
    <col min="1296" max="1536" width="6.875" style="1"/>
    <col min="1537" max="1540" width="6.875" style="1" customWidth="1"/>
    <col min="1541" max="1541" width="23.25" style="1" customWidth="1"/>
    <col min="1542" max="1542" width="6.875" style="1" customWidth="1"/>
    <col min="1543" max="1551" width="7.75" style="1" customWidth="1"/>
    <col min="1552" max="1792" width="6.875" style="1"/>
    <col min="1793" max="1796" width="6.875" style="1" customWidth="1"/>
    <col min="1797" max="1797" width="23.25" style="1" customWidth="1"/>
    <col min="1798" max="1798" width="6.875" style="1" customWidth="1"/>
    <col min="1799" max="1807" width="7.75" style="1" customWidth="1"/>
    <col min="1808" max="2048" width="6.875" style="1"/>
    <col min="2049" max="2052" width="6.875" style="1" customWidth="1"/>
    <col min="2053" max="2053" width="23.25" style="1" customWidth="1"/>
    <col min="2054" max="2054" width="6.875" style="1" customWidth="1"/>
    <col min="2055" max="2063" width="7.75" style="1" customWidth="1"/>
    <col min="2064" max="2304" width="6.875" style="1"/>
    <col min="2305" max="2308" width="6.875" style="1" customWidth="1"/>
    <col min="2309" max="2309" width="23.25" style="1" customWidth="1"/>
    <col min="2310" max="2310" width="6.875" style="1" customWidth="1"/>
    <col min="2311" max="2319" width="7.75" style="1" customWidth="1"/>
    <col min="2320" max="2560" width="6.875" style="1"/>
    <col min="2561" max="2564" width="6.875" style="1" customWidth="1"/>
    <col min="2565" max="2565" width="23.25" style="1" customWidth="1"/>
    <col min="2566" max="2566" width="6.875" style="1" customWidth="1"/>
    <col min="2567" max="2575" width="7.75" style="1" customWidth="1"/>
    <col min="2576" max="2816" width="6.875" style="1"/>
    <col min="2817" max="2820" width="6.875" style="1" customWidth="1"/>
    <col min="2821" max="2821" width="23.25" style="1" customWidth="1"/>
    <col min="2822" max="2822" width="6.875" style="1" customWidth="1"/>
    <col min="2823" max="2831" width="7.75" style="1" customWidth="1"/>
    <col min="2832" max="3072" width="6.875" style="1"/>
    <col min="3073" max="3076" width="6.875" style="1" customWidth="1"/>
    <col min="3077" max="3077" width="23.25" style="1" customWidth="1"/>
    <col min="3078" max="3078" width="6.875" style="1" customWidth="1"/>
    <col min="3079" max="3087" width="7.75" style="1" customWidth="1"/>
    <col min="3088" max="3328" width="6.875" style="1"/>
    <col min="3329" max="3332" width="6.875" style="1" customWidth="1"/>
    <col min="3333" max="3333" width="23.25" style="1" customWidth="1"/>
    <col min="3334" max="3334" width="6.875" style="1" customWidth="1"/>
    <col min="3335" max="3343" width="7.75" style="1" customWidth="1"/>
    <col min="3344" max="3584" width="6.875" style="1"/>
    <col min="3585" max="3588" width="6.875" style="1" customWidth="1"/>
    <col min="3589" max="3589" width="23.25" style="1" customWidth="1"/>
    <col min="3590" max="3590" width="6.875" style="1" customWidth="1"/>
    <col min="3591" max="3599" width="7.75" style="1" customWidth="1"/>
    <col min="3600" max="3840" width="6.875" style="1"/>
    <col min="3841" max="3844" width="6.875" style="1" customWidth="1"/>
    <col min="3845" max="3845" width="23.25" style="1" customWidth="1"/>
    <col min="3846" max="3846" width="6.875" style="1" customWidth="1"/>
    <col min="3847" max="3855" width="7.75" style="1" customWidth="1"/>
    <col min="3856" max="4096" width="6.875" style="1"/>
    <col min="4097" max="4100" width="6.875" style="1" customWidth="1"/>
    <col min="4101" max="4101" width="23.25" style="1" customWidth="1"/>
    <col min="4102" max="4102" width="6.875" style="1" customWidth="1"/>
    <col min="4103" max="4111" width="7.75" style="1" customWidth="1"/>
    <col min="4112" max="4352" width="6.875" style="1"/>
    <col min="4353" max="4356" width="6.875" style="1" customWidth="1"/>
    <col min="4357" max="4357" width="23.25" style="1" customWidth="1"/>
    <col min="4358" max="4358" width="6.875" style="1" customWidth="1"/>
    <col min="4359" max="4367" width="7.75" style="1" customWidth="1"/>
    <col min="4368" max="4608" width="6.875" style="1"/>
    <col min="4609" max="4612" width="6.875" style="1" customWidth="1"/>
    <col min="4613" max="4613" width="23.25" style="1" customWidth="1"/>
    <col min="4614" max="4614" width="6.875" style="1" customWidth="1"/>
    <col min="4615" max="4623" width="7.75" style="1" customWidth="1"/>
    <col min="4624" max="4864" width="6.875" style="1"/>
    <col min="4865" max="4868" width="6.875" style="1" customWidth="1"/>
    <col min="4869" max="4869" width="23.25" style="1" customWidth="1"/>
    <col min="4870" max="4870" width="6.875" style="1" customWidth="1"/>
    <col min="4871" max="4879" width="7.75" style="1" customWidth="1"/>
    <col min="4880" max="5120" width="6.875" style="1"/>
    <col min="5121" max="5124" width="6.875" style="1" customWidth="1"/>
    <col min="5125" max="5125" width="23.25" style="1" customWidth="1"/>
    <col min="5126" max="5126" width="6.875" style="1" customWidth="1"/>
    <col min="5127" max="5135" width="7.75" style="1" customWidth="1"/>
    <col min="5136" max="5376" width="6.875" style="1"/>
    <col min="5377" max="5380" width="6.875" style="1" customWidth="1"/>
    <col min="5381" max="5381" width="23.25" style="1" customWidth="1"/>
    <col min="5382" max="5382" width="6.875" style="1" customWidth="1"/>
    <col min="5383" max="5391" width="7.75" style="1" customWidth="1"/>
    <col min="5392" max="5632" width="6.875" style="1"/>
    <col min="5633" max="5636" width="6.875" style="1" customWidth="1"/>
    <col min="5637" max="5637" width="23.25" style="1" customWidth="1"/>
    <col min="5638" max="5638" width="6.875" style="1" customWidth="1"/>
    <col min="5639" max="5647" width="7.75" style="1" customWidth="1"/>
    <col min="5648" max="5888" width="6.875" style="1"/>
    <col min="5889" max="5892" width="6.875" style="1" customWidth="1"/>
    <col min="5893" max="5893" width="23.25" style="1" customWidth="1"/>
    <col min="5894" max="5894" width="6.875" style="1" customWidth="1"/>
    <col min="5895" max="5903" width="7.75" style="1" customWidth="1"/>
    <col min="5904" max="6144" width="6.875" style="1"/>
    <col min="6145" max="6148" width="6.875" style="1" customWidth="1"/>
    <col min="6149" max="6149" width="23.25" style="1" customWidth="1"/>
    <col min="6150" max="6150" width="6.875" style="1" customWidth="1"/>
    <col min="6151" max="6159" width="7.75" style="1" customWidth="1"/>
    <col min="6160" max="6400" width="6.875" style="1"/>
    <col min="6401" max="6404" width="6.875" style="1" customWidth="1"/>
    <col min="6405" max="6405" width="23.25" style="1" customWidth="1"/>
    <col min="6406" max="6406" width="6.875" style="1" customWidth="1"/>
    <col min="6407" max="6415" width="7.75" style="1" customWidth="1"/>
    <col min="6416" max="6656" width="6.875" style="1"/>
    <col min="6657" max="6660" width="6.875" style="1" customWidth="1"/>
    <col min="6661" max="6661" width="23.25" style="1" customWidth="1"/>
    <col min="6662" max="6662" width="6.875" style="1" customWidth="1"/>
    <col min="6663" max="6671" width="7.75" style="1" customWidth="1"/>
    <col min="6672" max="6912" width="6.875" style="1"/>
    <col min="6913" max="6916" width="6.875" style="1" customWidth="1"/>
    <col min="6917" max="6917" width="23.25" style="1" customWidth="1"/>
    <col min="6918" max="6918" width="6.875" style="1" customWidth="1"/>
    <col min="6919" max="6927" width="7.75" style="1" customWidth="1"/>
    <col min="6928" max="7168" width="6.875" style="1"/>
    <col min="7169" max="7172" width="6.875" style="1" customWidth="1"/>
    <col min="7173" max="7173" width="23.25" style="1" customWidth="1"/>
    <col min="7174" max="7174" width="6.875" style="1" customWidth="1"/>
    <col min="7175" max="7183" width="7.75" style="1" customWidth="1"/>
    <col min="7184" max="7424" width="6.875" style="1"/>
    <col min="7425" max="7428" width="6.875" style="1" customWidth="1"/>
    <col min="7429" max="7429" width="23.25" style="1" customWidth="1"/>
    <col min="7430" max="7430" width="6.875" style="1" customWidth="1"/>
    <col min="7431" max="7439" width="7.75" style="1" customWidth="1"/>
    <col min="7440" max="7680" width="6.875" style="1"/>
    <col min="7681" max="7684" width="6.875" style="1" customWidth="1"/>
    <col min="7685" max="7685" width="23.25" style="1" customWidth="1"/>
    <col min="7686" max="7686" width="6.875" style="1" customWidth="1"/>
    <col min="7687" max="7695" width="7.75" style="1" customWidth="1"/>
    <col min="7696" max="7936" width="6.875" style="1"/>
    <col min="7937" max="7940" width="6.875" style="1" customWidth="1"/>
    <col min="7941" max="7941" width="23.25" style="1" customWidth="1"/>
    <col min="7942" max="7942" width="6.875" style="1" customWidth="1"/>
    <col min="7943" max="7951" width="7.75" style="1" customWidth="1"/>
    <col min="7952" max="8192" width="6.875" style="1"/>
    <col min="8193" max="8196" width="6.875" style="1" customWidth="1"/>
    <col min="8197" max="8197" width="23.25" style="1" customWidth="1"/>
    <col min="8198" max="8198" width="6.875" style="1" customWidth="1"/>
    <col min="8199" max="8207" width="7.75" style="1" customWidth="1"/>
    <col min="8208" max="8448" width="6.875" style="1"/>
    <col min="8449" max="8452" width="6.875" style="1" customWidth="1"/>
    <col min="8453" max="8453" width="23.25" style="1" customWidth="1"/>
    <col min="8454" max="8454" width="6.875" style="1" customWidth="1"/>
    <col min="8455" max="8463" width="7.75" style="1" customWidth="1"/>
    <col min="8464" max="8704" width="6.875" style="1"/>
    <col min="8705" max="8708" width="6.875" style="1" customWidth="1"/>
    <col min="8709" max="8709" width="23.25" style="1" customWidth="1"/>
    <col min="8710" max="8710" width="6.875" style="1" customWidth="1"/>
    <col min="8711" max="8719" width="7.75" style="1" customWidth="1"/>
    <col min="8720" max="8960" width="6.875" style="1"/>
    <col min="8961" max="8964" width="6.875" style="1" customWidth="1"/>
    <col min="8965" max="8965" width="23.25" style="1" customWidth="1"/>
    <col min="8966" max="8966" width="6.875" style="1" customWidth="1"/>
    <col min="8967" max="8975" width="7.75" style="1" customWidth="1"/>
    <col min="8976" max="9216" width="6.875" style="1"/>
    <col min="9217" max="9220" width="6.875" style="1" customWidth="1"/>
    <col min="9221" max="9221" width="23.25" style="1" customWidth="1"/>
    <col min="9222" max="9222" width="6.875" style="1" customWidth="1"/>
    <col min="9223" max="9231" width="7.75" style="1" customWidth="1"/>
    <col min="9232" max="9472" width="6.875" style="1"/>
    <col min="9473" max="9476" width="6.875" style="1" customWidth="1"/>
    <col min="9477" max="9477" width="23.25" style="1" customWidth="1"/>
    <col min="9478" max="9478" width="6.875" style="1" customWidth="1"/>
    <col min="9479" max="9487" width="7.75" style="1" customWidth="1"/>
    <col min="9488" max="9728" width="6.875" style="1"/>
    <col min="9729" max="9732" width="6.875" style="1" customWidth="1"/>
    <col min="9733" max="9733" width="23.25" style="1" customWidth="1"/>
    <col min="9734" max="9734" width="6.875" style="1" customWidth="1"/>
    <col min="9735" max="9743" width="7.75" style="1" customWidth="1"/>
    <col min="9744" max="9984" width="6.875" style="1"/>
    <col min="9985" max="9988" width="6.875" style="1" customWidth="1"/>
    <col min="9989" max="9989" width="23.25" style="1" customWidth="1"/>
    <col min="9990" max="9990" width="6.875" style="1" customWidth="1"/>
    <col min="9991" max="9999" width="7.75" style="1" customWidth="1"/>
    <col min="10000" max="10240" width="6.875" style="1"/>
    <col min="10241" max="10244" width="6.875" style="1" customWidth="1"/>
    <col min="10245" max="10245" width="23.25" style="1" customWidth="1"/>
    <col min="10246" max="10246" width="6.875" style="1" customWidth="1"/>
    <col min="10247" max="10255" width="7.75" style="1" customWidth="1"/>
    <col min="10256" max="10496" width="6.875" style="1"/>
    <col min="10497" max="10500" width="6.875" style="1" customWidth="1"/>
    <col min="10501" max="10501" width="23.25" style="1" customWidth="1"/>
    <col min="10502" max="10502" width="6.875" style="1" customWidth="1"/>
    <col min="10503" max="10511" width="7.75" style="1" customWidth="1"/>
    <col min="10512" max="10752" width="6.875" style="1"/>
    <col min="10753" max="10756" width="6.875" style="1" customWidth="1"/>
    <col min="10757" max="10757" width="23.25" style="1" customWidth="1"/>
    <col min="10758" max="10758" width="6.875" style="1" customWidth="1"/>
    <col min="10759" max="10767" width="7.75" style="1" customWidth="1"/>
    <col min="10768" max="11008" width="6.875" style="1"/>
    <col min="11009" max="11012" width="6.875" style="1" customWidth="1"/>
    <col min="11013" max="11013" width="23.25" style="1" customWidth="1"/>
    <col min="11014" max="11014" width="6.875" style="1" customWidth="1"/>
    <col min="11015" max="11023" width="7.75" style="1" customWidth="1"/>
    <col min="11024" max="11264" width="6.875" style="1"/>
    <col min="11265" max="11268" width="6.875" style="1" customWidth="1"/>
    <col min="11269" max="11269" width="23.25" style="1" customWidth="1"/>
    <col min="11270" max="11270" width="6.875" style="1" customWidth="1"/>
    <col min="11271" max="11279" width="7.75" style="1" customWidth="1"/>
    <col min="11280" max="11520" width="6.875" style="1"/>
    <col min="11521" max="11524" width="6.875" style="1" customWidth="1"/>
    <col min="11525" max="11525" width="23.25" style="1" customWidth="1"/>
    <col min="11526" max="11526" width="6.875" style="1" customWidth="1"/>
    <col min="11527" max="11535" width="7.75" style="1" customWidth="1"/>
    <col min="11536" max="11776" width="6.875" style="1"/>
    <col min="11777" max="11780" width="6.875" style="1" customWidth="1"/>
    <col min="11781" max="11781" width="23.25" style="1" customWidth="1"/>
    <col min="11782" max="11782" width="6.875" style="1" customWidth="1"/>
    <col min="11783" max="11791" width="7.75" style="1" customWidth="1"/>
    <col min="11792" max="12032" width="6.875" style="1"/>
    <col min="12033" max="12036" width="6.875" style="1" customWidth="1"/>
    <col min="12037" max="12037" width="23.25" style="1" customWidth="1"/>
    <col min="12038" max="12038" width="6.875" style="1" customWidth="1"/>
    <col min="12039" max="12047" width="7.75" style="1" customWidth="1"/>
    <col min="12048" max="12288" width="6.875" style="1"/>
    <col min="12289" max="12292" width="6.875" style="1" customWidth="1"/>
    <col min="12293" max="12293" width="23.25" style="1" customWidth="1"/>
    <col min="12294" max="12294" width="6.875" style="1" customWidth="1"/>
    <col min="12295" max="12303" width="7.75" style="1" customWidth="1"/>
    <col min="12304" max="12544" width="6.875" style="1"/>
    <col min="12545" max="12548" width="6.875" style="1" customWidth="1"/>
    <col min="12549" max="12549" width="23.25" style="1" customWidth="1"/>
    <col min="12550" max="12550" width="6.875" style="1" customWidth="1"/>
    <col min="12551" max="12559" width="7.75" style="1" customWidth="1"/>
    <col min="12560" max="12800" width="6.875" style="1"/>
    <col min="12801" max="12804" width="6.875" style="1" customWidth="1"/>
    <col min="12805" max="12805" width="23.25" style="1" customWidth="1"/>
    <col min="12806" max="12806" width="6.875" style="1" customWidth="1"/>
    <col min="12807" max="12815" width="7.75" style="1" customWidth="1"/>
    <col min="12816" max="13056" width="6.875" style="1"/>
    <col min="13057" max="13060" width="6.875" style="1" customWidth="1"/>
    <col min="13061" max="13061" width="23.25" style="1" customWidth="1"/>
    <col min="13062" max="13062" width="6.875" style="1" customWidth="1"/>
    <col min="13063" max="13071" width="7.75" style="1" customWidth="1"/>
    <col min="13072" max="13312" width="6.875" style="1"/>
    <col min="13313" max="13316" width="6.875" style="1" customWidth="1"/>
    <col min="13317" max="13317" width="23.25" style="1" customWidth="1"/>
    <col min="13318" max="13318" width="6.875" style="1" customWidth="1"/>
    <col min="13319" max="13327" width="7.75" style="1" customWidth="1"/>
    <col min="13328" max="13568" width="6.875" style="1"/>
    <col min="13569" max="13572" width="6.875" style="1" customWidth="1"/>
    <col min="13573" max="13573" width="23.25" style="1" customWidth="1"/>
    <col min="13574" max="13574" width="6.875" style="1" customWidth="1"/>
    <col min="13575" max="13583" width="7.75" style="1" customWidth="1"/>
    <col min="13584" max="13824" width="6.875" style="1"/>
    <col min="13825" max="13828" width="6.875" style="1" customWidth="1"/>
    <col min="13829" max="13829" width="23.25" style="1" customWidth="1"/>
    <col min="13830" max="13830" width="6.875" style="1" customWidth="1"/>
    <col min="13831" max="13839" width="7.75" style="1" customWidth="1"/>
    <col min="13840" max="14080" width="6.875" style="1"/>
    <col min="14081" max="14084" width="6.875" style="1" customWidth="1"/>
    <col min="14085" max="14085" width="23.25" style="1" customWidth="1"/>
    <col min="14086" max="14086" width="6.875" style="1" customWidth="1"/>
    <col min="14087" max="14095" width="7.75" style="1" customWidth="1"/>
    <col min="14096" max="14336" width="6.875" style="1"/>
    <col min="14337" max="14340" width="6.875" style="1" customWidth="1"/>
    <col min="14341" max="14341" width="23.25" style="1" customWidth="1"/>
    <col min="14342" max="14342" width="6.875" style="1" customWidth="1"/>
    <col min="14343" max="14351" width="7.75" style="1" customWidth="1"/>
    <col min="14352" max="14592" width="6.875" style="1"/>
    <col min="14593" max="14596" width="6.875" style="1" customWidth="1"/>
    <col min="14597" max="14597" width="23.25" style="1" customWidth="1"/>
    <col min="14598" max="14598" width="6.875" style="1" customWidth="1"/>
    <col min="14599" max="14607" width="7.75" style="1" customWidth="1"/>
    <col min="14608" max="14848" width="6.875" style="1"/>
    <col min="14849" max="14852" width="6.875" style="1" customWidth="1"/>
    <col min="14853" max="14853" width="23.25" style="1" customWidth="1"/>
    <col min="14854" max="14854" width="6.875" style="1" customWidth="1"/>
    <col min="14855" max="14863" width="7.75" style="1" customWidth="1"/>
    <col min="14864" max="15104" width="6.875" style="1"/>
    <col min="15105" max="15108" width="6.875" style="1" customWidth="1"/>
    <col min="15109" max="15109" width="23.25" style="1" customWidth="1"/>
    <col min="15110" max="15110" width="6.875" style="1" customWidth="1"/>
    <col min="15111" max="15119" width="7.75" style="1" customWidth="1"/>
    <col min="15120" max="15360" width="6.875" style="1"/>
    <col min="15361" max="15364" width="6.875" style="1" customWidth="1"/>
    <col min="15365" max="15365" width="23.25" style="1" customWidth="1"/>
    <col min="15366" max="15366" width="6.875" style="1" customWidth="1"/>
    <col min="15367" max="15375" width="7.75" style="1" customWidth="1"/>
    <col min="15376" max="15616" width="6.875" style="1"/>
    <col min="15617" max="15620" width="6.875" style="1" customWidth="1"/>
    <col min="15621" max="15621" width="23.25" style="1" customWidth="1"/>
    <col min="15622" max="15622" width="6.875" style="1" customWidth="1"/>
    <col min="15623" max="15631" width="7.75" style="1" customWidth="1"/>
    <col min="15632" max="15872" width="6.875" style="1"/>
    <col min="15873" max="15876" width="6.875" style="1" customWidth="1"/>
    <col min="15877" max="15877" width="23.25" style="1" customWidth="1"/>
    <col min="15878" max="15878" width="6.875" style="1" customWidth="1"/>
    <col min="15879" max="15887" width="7.75" style="1" customWidth="1"/>
    <col min="15888" max="16128" width="6.875" style="1"/>
    <col min="16129" max="16132" width="6.875" style="1" customWidth="1"/>
    <col min="16133" max="16133" width="23.25" style="1" customWidth="1"/>
    <col min="16134" max="16134" width="6.875" style="1" customWidth="1"/>
    <col min="16135" max="16143" width="7.75" style="1" customWidth="1"/>
    <col min="16144" max="16384" width="6.875" style="1"/>
  </cols>
  <sheetData>
    <row r="1" ht="18" customHeight="1" spans="1:15">
      <c r="A1" s="2" t="s">
        <v>2</v>
      </c>
      <c r="B1" s="2"/>
      <c r="C1" s="2"/>
      <c r="D1" s="2"/>
      <c r="E1" s="3"/>
      <c r="F1" s="4" t="s">
        <v>56</v>
      </c>
      <c r="G1" s="5" t="s">
        <v>415</v>
      </c>
      <c r="H1" s="5"/>
      <c r="I1" s="4"/>
      <c r="J1" s="2" t="s">
        <v>300</v>
      </c>
      <c r="K1" s="2"/>
      <c r="L1" s="3"/>
      <c r="M1" s="2" t="s">
        <v>124</v>
      </c>
      <c r="N1" s="2"/>
      <c r="O1" s="2"/>
    </row>
    <row r="2" ht="18" customHeight="1" spans="1:15">
      <c r="A2" s="5" t="s">
        <v>66</v>
      </c>
      <c r="B2" s="5"/>
      <c r="C2" s="4"/>
      <c r="D2" s="4" t="s">
        <v>67</v>
      </c>
      <c r="E2" s="4" t="s">
        <v>393</v>
      </c>
      <c r="F2" s="4"/>
      <c r="G2" s="6" t="s">
        <v>69</v>
      </c>
      <c r="H2" s="6" t="s">
        <v>119</v>
      </c>
      <c r="I2" s="6" t="s">
        <v>120</v>
      </c>
      <c r="J2" s="4" t="s">
        <v>69</v>
      </c>
      <c r="K2" s="4" t="s">
        <v>119</v>
      </c>
      <c r="L2" s="4" t="s">
        <v>120</v>
      </c>
      <c r="M2" s="4" t="s">
        <v>69</v>
      </c>
      <c r="N2" s="4" t="s">
        <v>119</v>
      </c>
      <c r="O2" s="5" t="s">
        <v>120</v>
      </c>
    </row>
    <row r="3" ht="16.5" customHeight="1" spans="1:15">
      <c r="A3" s="7" t="s">
        <v>74</v>
      </c>
      <c r="B3" s="7" t="s">
        <v>75</v>
      </c>
      <c r="C3" s="8" t="s">
        <v>76</v>
      </c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2"/>
    </row>
    <row r="4" ht="17.25" customHeight="1" spans="1:15">
      <c r="A4" s="9"/>
      <c r="B4" s="9"/>
      <c r="C4" s="10"/>
      <c r="D4" s="11"/>
      <c r="E4" s="10"/>
      <c r="F4" s="12"/>
      <c r="G4" s="12"/>
      <c r="H4" s="12"/>
      <c r="I4" s="14"/>
      <c r="J4" s="15"/>
      <c r="K4" s="12"/>
      <c r="L4" s="14"/>
      <c r="M4" s="15"/>
      <c r="N4" s="12"/>
      <c r="O4" s="12"/>
    </row>
    <row r="5" customHeight="1" spans="1:15">
      <c r="A5" s="13"/>
      <c r="B5" s="13"/>
      <c r="C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</row>
    <row r="6" customHeight="1" spans="1:15">
      <c r="A6" s="13"/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</row>
    <row r="7" customHeight="1" spans="2:15">
      <c r="B7" s="13"/>
      <c r="C7" s="13"/>
      <c r="D7" s="13"/>
      <c r="E7" s="13"/>
      <c r="F7" s="13"/>
      <c r="G7" s="13"/>
      <c r="H7" s="13"/>
      <c r="I7" s="13"/>
      <c r="J7" s="13"/>
      <c r="K7" s="13"/>
      <c r="M7" s="13"/>
      <c r="N7" s="13"/>
      <c r="O7" s="13"/>
    </row>
    <row r="8" customHeight="1" spans="3:15">
      <c r="C8" s="13"/>
      <c r="D8" s="13"/>
      <c r="E8" s="13"/>
      <c r="H8" s="13"/>
      <c r="I8" s="13"/>
      <c r="J8" s="13"/>
      <c r="K8" s="13"/>
      <c r="M8" s="13"/>
      <c r="N8" s="13"/>
      <c r="O8" s="13"/>
    </row>
    <row r="9" customHeight="1" spans="4:15">
      <c r="D9" s="13"/>
      <c r="E9" s="13"/>
      <c r="H9" s="13"/>
      <c r="N9" s="13"/>
      <c r="O9" s="13"/>
    </row>
    <row r="10" customHeight="1" spans="4:15">
      <c r="D10" s="13"/>
      <c r="E10" s="13"/>
      <c r="N10" s="13"/>
      <c r="O10" s="13"/>
    </row>
    <row r="11" customHeight="1" spans="5:15">
      <c r="E11" s="13"/>
      <c r="N11" s="13"/>
      <c r="O11" s="13"/>
    </row>
    <row r="12" customHeight="1" spans="5:15">
      <c r="E12" s="13"/>
      <c r="O12" s="13"/>
    </row>
    <row r="13" customHeight="1" spans="14:14">
      <c r="N13" s="13"/>
    </row>
    <row r="14" customHeight="1" spans="14:14">
      <c r="N14" s="13"/>
    </row>
    <row r="15" customHeight="1" spans="14:14">
      <c r="N15" s="13"/>
    </row>
  </sheetData>
  <mergeCells count="17">
    <mergeCell ref="A1:E1"/>
    <mergeCell ref="G1:I1"/>
    <mergeCell ref="J1:L1"/>
    <mergeCell ref="M1:O1"/>
    <mergeCell ref="A2:C2"/>
    <mergeCell ref="D2:D3"/>
    <mergeCell ref="E2:E3"/>
    <mergeCell ref="F1:F3"/>
    <mergeCell ref="G2:G3"/>
    <mergeCell ref="H2:H3"/>
    <mergeCell ref="I2:I3"/>
    <mergeCell ref="J2:J3"/>
    <mergeCell ref="K2:K3"/>
    <mergeCell ref="L2:L3"/>
    <mergeCell ref="M2:M3"/>
    <mergeCell ref="N2:N3"/>
    <mergeCell ref="O2:O3"/>
  </mergeCells>
  <printOptions gridLines="1"/>
  <pageMargins left="0.786805555555556" right="0.786805555555556" top="1.37777777777778" bottom="0.786805555555556" header="0.786805555555556" footer="0.511805555555556"/>
  <pageSetup paperSize="9" orientation="landscape"/>
  <headerFooter alignWithMargins="0">
    <oddHeader>&amp;C&amp;"文鼎大标宋简,常规"&amp;18政府性基金支出预算表&amp;R
单位：元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11收支总表</vt:lpstr>
      <vt:lpstr>12收入总表</vt:lpstr>
      <vt:lpstr>13支出总表</vt:lpstr>
      <vt:lpstr>14财政拨款收支总表</vt:lpstr>
      <vt:lpstr>15一般公共预算经济分类科目支出预算表(政府预算)</vt:lpstr>
      <vt:lpstr>16一般公共预算经济分类科目支出预算表(部门预算)</vt:lpstr>
      <vt:lpstr>17部门预算基本支出表</vt:lpstr>
      <vt:lpstr>18部门预算项目支出表</vt:lpstr>
      <vt:lpstr>19一般公共预算“三公”经费表</vt:lpstr>
      <vt:lpstr>20政府性基金支出预算表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2018-01-28T01:20:00Z</dcterms:created>
  <dcterms:modified xsi:type="dcterms:W3CDTF">2018-02-05T02:03:53Z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