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firstSheet="6" activeTab="8"/>
  </bookViews>
  <sheets>
    <sheet name="1部门收支总表" sheetId="2" r:id="rId1"/>
    <sheet name="1-1部门收入总表" sheetId="3" r:id="rId2"/>
    <sheet name="1-2部门支出总表" sheetId="4" r:id="rId3"/>
    <sheet name="2财政拨款收支预算总表" sheetId="5" r:id="rId4"/>
    <sheet name="3一般公共预算（政府预算）经济分类科目支出预算表" sheetId="6" r:id="rId5"/>
    <sheet name="4一般公共预算（部门预算）经济分类科目支出预算表" sheetId="7" r:id="rId6"/>
    <sheet name="4-1部门预算基本支出表" sheetId="8" r:id="rId7"/>
    <sheet name="4-2部门预算项目支出表" sheetId="9" r:id="rId8"/>
    <sheet name="4-3一般公共预算“三公”经费支出预算表" sheetId="10" r:id="rId9"/>
    <sheet name="5政府性基金支出预算表" sheetId="11" r:id="rId10"/>
  </sheets>
  <definedNames>
    <definedName name="_xlnm.Print_Area" hidden="1">#N/A</definedName>
    <definedName name="_xlnm.Print_Titles" localSheetId="4">'3一般公共预算（政府预算）经济分类科目支出预算表'!$A:$E</definedName>
    <definedName name="_xlnm.Print_Titles" localSheetId="5">'4一般公共预算（部门预算）经济分类科目支出预算表'!$A:$E</definedName>
    <definedName name="_xlnm.Print_Titles" localSheetId="6">'4-1部门预算基本支出表'!$A:$E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<sst xmlns="http://schemas.openxmlformats.org/spreadsheetml/2006/main" count="404">
  <si>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</si>
  <si>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</si>
  <si>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</si>
  <si>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</si>
  <si>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</si>
  <si>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</si>
  <si>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</si>
  <si>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</si>
  <si>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</si>
  <si>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</si>
  <si>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</si>
  <si>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</si>
  <si>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</si>
  <si>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</si>
  <si>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</si>
  <si>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</si>
  <si>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</si>
  <si>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</si>
  <si>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</si>
  <si>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</si>
  <si>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</si>
  <si>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</si>
  <si>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</si>
  <si>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</si>
  <si>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</si>
  <si>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</si>
  <si>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</si>
  <si>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</si>
  <si>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</si>
  <si>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</si>
  <si>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</si>
  <si>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</si>
  <si>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</si>
  <si>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</si>
  <si>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</si>
  <si>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</si>
  <si>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</si>
  <si>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</si>
  <si>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</si>
  <si>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</si>
  <si>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</si>
  <si>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</si>
  <si>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</si>
  <si>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</si>
  <si>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</si>
  <si>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</si>
  <si>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</si>
  <si>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</si>
  <si>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</si>
  <si>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</si>
  <si>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</si>
  <si>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</si>
  <si>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</si>
  <si>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</si>
  <si>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</si>
  <si>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</si>
  <si>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</si>
  <si>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</si>
  <si>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</si>
  <si>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</si>
  <si>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</si>
  <si>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</si>
  <si>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</si>
  <si>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</si>
  <si>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</si>
  <si>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</si>
  <si>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</si>
  <si>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</si>
  <si>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</si>
  <si>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</si>
  <si>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</si>
  <si>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</si>
  <si>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</si>
  <si>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</si>
  <si>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</si>
  <si>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</si>
  <si>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</si>
  <si>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</si>
  <si>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</si>
  <si>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</si>
  <si>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</si>
  <si>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</si>
  <si>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</si>
  <si>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</si>
  <si>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</si>
  <si>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337601</t>
  </si>
  <si>
    <t xml:space="preserve">        苍溪县国家现代农业示范区办公室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</si>
  <si>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</si>
  <si>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</si>
  <si>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</si>
  <si>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</si>
  <si>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</si>
  <si>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</si>
  <si>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</si>
  <si>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</si>
  <si>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</si>
  <si>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213</t>
  </si>
  <si>
    <t xml:space="preserve">  农林水支出</t>
  </si>
  <si>
    <t>01</t>
  </si>
  <si>
    <t xml:space="preserve">    农业</t>
  </si>
  <si>
    <t>04</t>
  </si>
  <si>
    <t xml:space="preserve">      事业运行</t>
  </si>
  <si>
    <t xml:space="preserve">  213</t>
  </si>
  <si>
    <t xml:space="preserve">  01</t>
  </si>
  <si>
    <t xml:space="preserve">  04</t>
  </si>
  <si>
    <t>99</t>
  </si>
  <si>
    <t xml:space="preserve">      其他农业支出</t>
  </si>
  <si>
    <t xml:space="preserve">  99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</si>
  <si>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</si>
  <si>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</si>
  <si>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</si>
  <si>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</si>
  <si>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</si>
  <si>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</si>
  <si>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</si>
  <si>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</si>
  <si>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</si>
  <si>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</si>
  <si>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</si>
  <si>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</si>
  <si>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</si>
  <si>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</si>
  <si>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</si>
  <si>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</si>
  <si>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</si>
  <si>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</si>
  <si>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</si>
  <si>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</si>
  <si>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</si>
  <si>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</si>
  <si>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</si>
  <si>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</si>
  <si>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</si>
  <si>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</si>
  <si>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</si>
  <si>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</si>
  <si>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</si>
  <si>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</si>
  <si>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</si>
  <si>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</si>
  <si>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</si>
  <si>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</si>
  <si>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</si>
  <si>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</si>
  <si>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</si>
  <si>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</si>
  <si>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</si>
  <si>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</si>
  <si>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</si>
  <si>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</si>
  <si>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</si>
  <si>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</si>
  <si>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</si>
  <si>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</si>
  <si>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</si>
  <si>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</si>
  <si>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</si>
  <si>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</si>
  <si>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</si>
  <si>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</si>
  <si>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</si>
  <si>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</si>
  <si>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</si>
  <si>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</si>
  <si>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</si>
  <si>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</si>
  <si>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</si>
  <si>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</si>
  <si>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</si>
  <si>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</si>
  <si>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</si>
  <si>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</si>
  <si>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</si>
  <si>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</si>
  <si>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</si>
  <si>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</si>
  <si>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</si>
  <si>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</si>
  <si>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</si>
  <si>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</si>
  <si>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</si>
  <si>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</si>
  <si>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</si>
  <si>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</si>
  <si>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</si>
  <si>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</si>
  <si>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</si>
  <si>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</si>
  <si>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</si>
  <si>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</si>
  <si>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</si>
  <si>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</si>
  <si>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</si>
  <si>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</si>
  <si>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</si>
  <si>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</si>
  <si>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</si>
  <si>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</si>
  <si>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</si>
  <si>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</si>
  <si>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</si>
  <si>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</si>
  <si>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</si>
  <si>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</si>
  <si>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</si>
  <si>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</si>
  <si>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</si>
  <si>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</si>
  <si>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</si>
  <si>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</si>
  <si>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</si>
  <si>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</si>
  <si>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</si>
  <si>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</si>
  <si>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</si>
  <si>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</si>
  <si>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</si>
  <si>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</si>
  <si>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</si>
  <si>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</si>
  <si>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</si>
  <si>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</si>
  <si>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</si>
  <si>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</si>
  <si>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</si>
  <si>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</si>
  <si>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</si>
  <si>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</si>
  <si>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</si>
  <si>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</si>
  <si>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</si>
  <si>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</si>
  <si>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</si>
  <si>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</si>
  <si>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</si>
  <si>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</si>
  <si>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</si>
  <si>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</si>
  <si>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</si>
  <si>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</si>
  <si>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</si>
  <si>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</si>
  <si>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</si>
  <si>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</si>
  <si>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</si>
  <si>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</si>
  <si>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</si>
  <si>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</si>
  <si>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</si>
  <si>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</si>
  <si>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</si>
  <si>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</si>
  <si>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</si>
  <si>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</si>
  <si>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</si>
  <si>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</si>
  <si>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</si>
  <si>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</si>
  <si>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</si>
  <si>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</si>
  <si>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</si>
  <si>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</si>
  <si>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</si>
  <si>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</si>
  <si>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</si>
  <si>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</si>
  <si>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</si>
  <si>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</si>
  <si>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</si>
  <si>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</si>
  <si>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</si>
  <si>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</si>
  <si>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</si>
  <si>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</si>
  <si>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</si>
  <si>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</si>
  <si>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</si>
  <si>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</si>
  <si>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</si>
  <si>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</si>
  <si>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</si>
  <si>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</si>
  <si>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</si>
  <si>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</si>
  <si>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</si>
  <si>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</si>
  <si>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</si>
  <si>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</si>
  <si>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</si>
  <si>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</si>
  <si>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</si>
  <si>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</si>
  <si>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</si>
  <si>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</si>
  <si>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</si>
  <si>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</si>
  <si>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</si>
  <si>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</si>
  <si>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</si>
  <si>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</si>
  <si>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</si>
  <si>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</si>
  <si>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</si>
  <si>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</si>
  <si>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</si>
  <si>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</si>
  <si>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</si>
  <si>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</si>
  <si>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</si>
  <si>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</si>
  <si>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</si>
  <si>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</si>
  <si>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</si>
  <si>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</si>
  <si>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</si>
  <si>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</si>
  <si>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</si>
  <si>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</si>
  <si>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</si>
  <si>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</si>
  <si>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</si>
  <si>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</si>
  <si>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</si>
  <si>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</si>
  <si>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</si>
  <si>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</si>
  <si>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</si>
  <si>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</si>
  <si>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</si>
  <si>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</si>
  <si>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</si>
  <si>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</si>
  <si>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</si>
  <si>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</si>
  <si>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</si>
  <si>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</si>
  <si>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</si>
  <si>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</si>
  <si>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</si>
  <si>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</si>
  <si>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</si>
  <si>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</si>
  <si>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</si>
  <si>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</si>
  <si>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</si>
  <si>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</si>
  <si>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</si>
  <si>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</si>
  <si>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</si>
  <si>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</si>
  <si>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</si>
  <si>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</si>
  <si>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</si>
  <si>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</si>
  <si>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</si>
  <si>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</si>
  <si>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</si>
  <si>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</si>
  <si>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</si>
  <si>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</si>
  <si>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</si>
  <si>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</si>
  <si>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</si>
  <si>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</si>
  <si>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</si>
  <si>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</si>
  <si>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</si>
  <si>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</si>
  <si>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</si>
  <si>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</si>
  <si>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</si>
  <si>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</si>
  <si>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</si>
  <si>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</si>
  <si>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</si>
  <si>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</si>
  <si>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</si>
  <si>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</si>
  <si>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</si>
  <si>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</si>
  <si>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</si>
  <si>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</si>
  <si>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</si>
  <si>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</si>
  <si>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</si>
  <si>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</si>
  <si>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</si>
  <si>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</si>
  <si>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苍溪县国家现代农业示范区办公室</t>
  </si>
  <si>
    <t xml:space="preserve">    农林水支出</t>
  </si>
  <si>
    <t xml:space="preserve">      农业</t>
  </si>
  <si>
    <t xml:space="preserve">        其他农业支出</t>
  </si>
  <si>
    <t xml:space="preserve">          现代农业示范区宣传经费（含展板）</t>
  </si>
  <si>
    <t xml:space="preserve">          全县园区日常管理工作经费</t>
  </si>
  <si>
    <t xml:space="preserve">          2016年7月至2017年12月调整工资</t>
  </si>
  <si>
    <t xml:space="preserve">          项目工作经费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</si>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</sst>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5">
    <numFmt numFmtId="176" formatCode="#,##0.0000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7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6" borderId="16" applyNumberFormat="0" applyFon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4" borderId="14" applyNumberFormat="0" applyAlignment="0" applyProtection="0">
      <alignment vertical="center"/>
    </xf>
    <xf numFmtId="0" fontId="20" fillId="4" borderId="17" applyNumberFormat="0" applyAlignment="0" applyProtection="0">
      <alignment vertical="center"/>
    </xf>
    <xf numFmtId="0" fontId="10" fillId="14" borderId="18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workbookViewId="0">
      <selection activeCell="B35" sqref="B35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5" t="s">
        <v>2</v>
      </c>
      <c r="B2" s="96" t="s">
        <v>3</v>
      </c>
      <c r="C2" s="97" t="s">
        <v>4</v>
      </c>
      <c r="D2" s="89" t="s">
        <v>3</v>
      </c>
      <c r="E2" s="98" t="s">
        <v>5</v>
      </c>
      <c r="F2" s="89" t="s">
        <v>3</v>
      </c>
    </row>
    <row r="3" ht="12.95" customHeight="1" spans="1:6">
      <c r="A3" s="63" t="s">
        <v>6</v>
      </c>
      <c r="B3" s="60">
        <v>989447</v>
      </c>
      <c r="C3" s="75" t="s">
        <v>7</v>
      </c>
      <c r="D3" s="60">
        <v>0</v>
      </c>
      <c r="E3" s="99" t="s">
        <v>8</v>
      </c>
      <c r="F3" s="60">
        <v>645349</v>
      </c>
    </row>
    <row r="4" ht="12.95" customHeight="1" spans="1:6">
      <c r="A4" s="63" t="s">
        <v>9</v>
      </c>
      <c r="B4" s="60">
        <v>989447</v>
      </c>
      <c r="C4" s="75" t="s">
        <v>10</v>
      </c>
      <c r="D4" s="60">
        <v>0</v>
      </c>
      <c r="E4" s="99" t="s">
        <v>11</v>
      </c>
      <c r="F4" s="60">
        <v>270000</v>
      </c>
    </row>
    <row r="5" ht="12.95" customHeight="1" spans="1:7">
      <c r="A5" s="63" t="s">
        <v>12</v>
      </c>
      <c r="B5" s="60">
        <v>0</v>
      </c>
      <c r="C5" s="75" t="s">
        <v>13</v>
      </c>
      <c r="D5" s="60">
        <v>0</v>
      </c>
      <c r="E5" s="99" t="s">
        <v>14</v>
      </c>
      <c r="F5" s="60">
        <v>74098</v>
      </c>
      <c r="G5" s="13"/>
    </row>
    <row r="6" ht="12.95" customHeight="1" spans="1:7">
      <c r="A6" s="63" t="s">
        <v>15</v>
      </c>
      <c r="B6" s="60">
        <v>0</v>
      </c>
      <c r="C6" s="85" t="s">
        <v>16</v>
      </c>
      <c r="D6" s="60">
        <v>0</v>
      </c>
      <c r="E6" s="100" t="s">
        <v>17</v>
      </c>
      <c r="F6" s="60">
        <v>0</v>
      </c>
      <c r="G6" s="13"/>
    </row>
    <row r="7" ht="12.95" customHeight="1" spans="1:8">
      <c r="A7" s="63" t="s">
        <v>18</v>
      </c>
      <c r="B7" s="60">
        <v>0</v>
      </c>
      <c r="C7" s="85" t="s">
        <v>19</v>
      </c>
      <c r="D7" s="60">
        <v>0</v>
      </c>
      <c r="E7" s="99" t="s">
        <v>20</v>
      </c>
      <c r="F7" s="60">
        <v>0</v>
      </c>
      <c r="G7" s="13"/>
      <c r="H7" s="13"/>
    </row>
    <row r="8" ht="12.95" customHeight="1" spans="1:8">
      <c r="A8" s="63" t="s">
        <v>21</v>
      </c>
      <c r="B8" s="60">
        <v>0</v>
      </c>
      <c r="C8" s="85" t="s">
        <v>22</v>
      </c>
      <c r="D8" s="60">
        <v>0</v>
      </c>
      <c r="E8" s="100" t="s">
        <v>23</v>
      </c>
      <c r="F8" s="60">
        <v>0</v>
      </c>
      <c r="G8" s="13"/>
      <c r="H8" s="13"/>
    </row>
    <row r="9" ht="12.95" customHeight="1" spans="1:8">
      <c r="A9" s="63" t="s">
        <v>24</v>
      </c>
      <c r="B9" s="60">
        <v>0</v>
      </c>
      <c r="C9" s="85" t="s">
        <v>25</v>
      </c>
      <c r="D9" s="60">
        <v>0</v>
      </c>
      <c r="E9" s="100" t="s">
        <v>26</v>
      </c>
      <c r="F9" s="60">
        <v>0</v>
      </c>
      <c r="G9" s="13"/>
      <c r="H9" s="13"/>
    </row>
    <row r="10" ht="12.95" customHeight="1" spans="1:8">
      <c r="A10" s="63" t="s">
        <v>27</v>
      </c>
      <c r="B10" s="26">
        <v>0</v>
      </c>
      <c r="C10" s="85" t="s">
        <v>28</v>
      </c>
      <c r="D10" s="60">
        <v>93326</v>
      </c>
      <c r="E10" s="100" t="s">
        <v>29</v>
      </c>
      <c r="F10" s="60">
        <v>0</v>
      </c>
      <c r="G10" s="13"/>
      <c r="H10" s="13"/>
    </row>
    <row r="11" ht="12.95" customHeight="1" spans="1:8">
      <c r="A11" s="101"/>
      <c r="B11" s="102"/>
      <c r="C11" s="70" t="s">
        <v>30</v>
      </c>
      <c r="D11" s="60">
        <v>34997</v>
      </c>
      <c r="E11" s="100" t="s">
        <v>31</v>
      </c>
      <c r="F11" s="60">
        <v>0</v>
      </c>
      <c r="H11" s="13"/>
    </row>
    <row r="12" ht="12.95" customHeight="1" spans="1:8">
      <c r="A12" s="101"/>
      <c r="B12" s="74"/>
      <c r="C12" s="70" t="s">
        <v>32</v>
      </c>
      <c r="D12" s="60">
        <v>0</v>
      </c>
      <c r="E12" s="100" t="s">
        <v>33</v>
      </c>
      <c r="F12" s="26">
        <v>0</v>
      </c>
      <c r="G12" s="13"/>
      <c r="H12" s="13"/>
    </row>
    <row r="13" ht="12.95" customHeight="1" spans="1:6">
      <c r="A13" s="101"/>
      <c r="B13" s="74"/>
      <c r="C13" s="63" t="s">
        <v>34</v>
      </c>
      <c r="D13" s="60">
        <v>0</v>
      </c>
      <c r="E13" s="103"/>
      <c r="F13" s="102"/>
    </row>
    <row r="14" ht="12.95" customHeight="1" spans="1:6">
      <c r="A14" s="101"/>
      <c r="B14" s="74"/>
      <c r="C14" s="63" t="s">
        <v>35</v>
      </c>
      <c r="D14" s="60">
        <v>823794</v>
      </c>
      <c r="E14" s="103"/>
      <c r="F14" s="74"/>
    </row>
    <row r="15" ht="12.95" customHeight="1" spans="1:6">
      <c r="A15" s="101"/>
      <c r="B15" s="74"/>
      <c r="C15" s="63" t="s">
        <v>36</v>
      </c>
      <c r="D15" s="60">
        <v>0</v>
      </c>
      <c r="E15" s="103"/>
      <c r="F15" s="74"/>
    </row>
    <row r="16" ht="12.95" customHeight="1" spans="1:6">
      <c r="A16" s="101"/>
      <c r="B16" s="74"/>
      <c r="C16" s="63" t="s">
        <v>37</v>
      </c>
      <c r="D16" s="60">
        <v>0</v>
      </c>
      <c r="E16" s="103"/>
      <c r="F16" s="74"/>
    </row>
    <row r="17" ht="12.95" customHeight="1" spans="1:6">
      <c r="A17" s="101"/>
      <c r="B17" s="74"/>
      <c r="C17" s="63" t="s">
        <v>38</v>
      </c>
      <c r="D17" s="60">
        <v>0</v>
      </c>
      <c r="E17" s="103"/>
      <c r="F17" s="74"/>
    </row>
    <row r="18" ht="12.95" customHeight="1" spans="1:6">
      <c r="A18" s="101"/>
      <c r="B18" s="74"/>
      <c r="C18" s="63" t="s">
        <v>39</v>
      </c>
      <c r="D18" s="60">
        <v>0</v>
      </c>
      <c r="E18" s="103"/>
      <c r="F18" s="74"/>
    </row>
    <row r="19" ht="12.95" customHeight="1" spans="1:6">
      <c r="A19" s="101"/>
      <c r="B19" s="74"/>
      <c r="C19" s="63" t="s">
        <v>40</v>
      </c>
      <c r="D19" s="60">
        <v>0</v>
      </c>
      <c r="E19" s="104"/>
      <c r="F19" s="74"/>
    </row>
    <row r="20" ht="12.95" customHeight="1" spans="1:6">
      <c r="A20" s="101"/>
      <c r="B20" s="74"/>
      <c r="C20" s="63" t="s">
        <v>41</v>
      </c>
      <c r="D20" s="60">
        <v>0</v>
      </c>
      <c r="E20" s="103"/>
      <c r="F20" s="74"/>
    </row>
    <row r="21" ht="12.95" customHeight="1" spans="1:10">
      <c r="A21" s="101"/>
      <c r="B21" s="74"/>
      <c r="C21" s="63" t="s">
        <v>42</v>
      </c>
      <c r="D21" s="60">
        <v>37330</v>
      </c>
      <c r="E21" s="104"/>
      <c r="F21" s="74"/>
      <c r="J21" s="13"/>
    </row>
    <row r="22" ht="12.95" customHeight="1" spans="1:6">
      <c r="A22" s="101"/>
      <c r="B22" s="74"/>
      <c r="C22" s="63" t="s">
        <v>43</v>
      </c>
      <c r="D22" s="60">
        <v>0</v>
      </c>
      <c r="E22" s="103"/>
      <c r="F22" s="74"/>
    </row>
    <row r="23" ht="12.95" customHeight="1" spans="1:6">
      <c r="A23" s="101"/>
      <c r="B23" s="74"/>
      <c r="C23" s="63" t="s">
        <v>44</v>
      </c>
      <c r="D23" s="60">
        <v>0</v>
      </c>
      <c r="E23" s="103"/>
      <c r="F23" s="74"/>
    </row>
    <row r="24" ht="12.95" customHeight="1" spans="1:6">
      <c r="A24" s="101"/>
      <c r="B24" s="74"/>
      <c r="C24" s="63" t="s">
        <v>45</v>
      </c>
      <c r="D24" s="60">
        <v>0</v>
      </c>
      <c r="E24" s="103"/>
      <c r="F24" s="74"/>
    </row>
    <row r="25" ht="12.95" customHeight="1" spans="1:6">
      <c r="A25" s="101"/>
      <c r="B25" s="74"/>
      <c r="C25" s="63" t="s">
        <v>46</v>
      </c>
      <c r="D25" s="60">
        <v>0</v>
      </c>
      <c r="E25" s="103"/>
      <c r="F25" s="74"/>
    </row>
    <row r="26" ht="12.95" customHeight="1" spans="1:6">
      <c r="A26" s="101"/>
      <c r="B26" s="74"/>
      <c r="C26" s="63" t="s">
        <v>47</v>
      </c>
      <c r="D26" s="60">
        <v>0</v>
      </c>
      <c r="E26" s="103"/>
      <c r="F26" s="74"/>
    </row>
    <row r="27" ht="12.95" customHeight="1" spans="1:6">
      <c r="A27" s="101"/>
      <c r="B27" s="74"/>
      <c r="C27" s="105" t="s">
        <v>48</v>
      </c>
      <c r="D27" s="26">
        <v>0</v>
      </c>
      <c r="E27" s="106"/>
      <c r="F27" s="74"/>
    </row>
    <row r="28" ht="12.95" customHeight="1" spans="1:6">
      <c r="A28" s="88" t="s">
        <v>49</v>
      </c>
      <c r="B28" s="107">
        <f>SUM(B3,B7,B8,B9,B10)</f>
        <v>989447</v>
      </c>
      <c r="C28" s="46" t="s">
        <v>50</v>
      </c>
      <c r="D28" s="108"/>
      <c r="E28" s="46"/>
      <c r="F28" s="109">
        <f>SUM(F3:F12)</f>
        <v>989447</v>
      </c>
    </row>
    <row r="29" ht="12.95" customHeight="1" spans="1:10">
      <c r="A29" s="110" t="s">
        <v>51</v>
      </c>
      <c r="B29" s="111">
        <v>0</v>
      </c>
      <c r="C29" s="112" t="s">
        <v>52</v>
      </c>
      <c r="D29" s="113"/>
      <c r="E29" s="113"/>
      <c r="F29" s="114"/>
      <c r="J29" s="13"/>
    </row>
    <row r="30" ht="12.95" customHeight="1" spans="1:6">
      <c r="A30" s="110" t="s">
        <v>53</v>
      </c>
      <c r="B30" s="115">
        <v>0</v>
      </c>
      <c r="C30" s="116"/>
      <c r="D30" s="79"/>
      <c r="E30" s="79"/>
      <c r="F30" s="114"/>
    </row>
    <row r="31" ht="12.95" customHeight="1" spans="1:6">
      <c r="A31" s="117"/>
      <c r="B31" s="118"/>
      <c r="C31" s="119"/>
      <c r="D31" s="119"/>
      <c r="E31" s="119"/>
      <c r="F31" s="114"/>
    </row>
    <row r="32" ht="12.95" customHeight="1" spans="1:6">
      <c r="A32" s="117" t="s">
        <v>54</v>
      </c>
      <c r="B32" s="120">
        <f>SUM(B28,B29,B30)</f>
        <v>989447</v>
      </c>
      <c r="C32" s="45" t="s">
        <v>55</v>
      </c>
      <c r="D32" s="45"/>
      <c r="E32" s="45"/>
      <c r="F32" s="114">
        <f>SUM(F28,F29,F30)</f>
        <v>989447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showGridLines="0" showZeros="0" workbookViewId="0">
      <selection activeCell="E27" sqref="E27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6.75" style="1" customWidth="1"/>
    <col min="7" max="7" width="7.5" style="1" customWidth="1"/>
    <col min="8" max="8" width="12.375" style="1" customWidth="1"/>
    <col min="9" max="10" width="9.75" style="93" customWidth="1"/>
    <col min="11" max="11" width="4.125" style="93" customWidth="1"/>
    <col min="12" max="12" width="6.625" style="93" customWidth="1"/>
    <col min="13" max="13" width="4.5" style="93" customWidth="1"/>
    <col min="14" max="14" width="6.375" style="93" customWidth="1"/>
    <col min="15" max="15" width="10.125" style="93" customWidth="1"/>
    <col min="16" max="16" width="9.125" style="93" customWidth="1"/>
    <col min="17" max="17" width="12.75" style="93" customWidth="1"/>
    <col min="18" max="18" width="5" style="93" customWidth="1"/>
    <col min="19" max="19" width="10.375" style="93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45" t="s">
        <v>66</v>
      </c>
      <c r="B2" s="45"/>
      <c r="C2" s="45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94" t="s">
        <v>74</v>
      </c>
      <c r="B3" s="94" t="s">
        <v>75</v>
      </c>
      <c r="C3" s="94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7"/>
      <c r="B4" s="47"/>
      <c r="C4" s="47"/>
      <c r="D4" s="47"/>
      <c r="E4" s="47" t="s">
        <v>56</v>
      </c>
      <c r="F4" s="15">
        <v>989447</v>
      </c>
      <c r="G4" s="15">
        <v>0</v>
      </c>
      <c r="H4" s="15">
        <v>989447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7.25" customHeight="1" spans="1:19">
      <c r="A5" s="47"/>
      <c r="B5" s="47"/>
      <c r="C5" s="47"/>
      <c r="D5" s="47"/>
      <c r="E5" s="47" t="s">
        <v>77</v>
      </c>
      <c r="F5" s="15">
        <v>989447</v>
      </c>
      <c r="G5" s="15">
        <v>0</v>
      </c>
      <c r="H5" s="15">
        <v>989447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7.25" customHeight="1" spans="1:19">
      <c r="A6" s="47" t="s">
        <v>78</v>
      </c>
      <c r="B6" s="47"/>
      <c r="C6" s="47"/>
      <c r="D6" s="47"/>
      <c r="E6" s="47" t="s">
        <v>79</v>
      </c>
      <c r="F6" s="15">
        <v>93326</v>
      </c>
      <c r="G6" s="15">
        <v>0</v>
      </c>
      <c r="H6" s="15">
        <v>93326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7.25" customHeight="1" spans="1:19">
      <c r="A7" s="47"/>
      <c r="B7" s="47" t="s">
        <v>80</v>
      </c>
      <c r="C7" s="47"/>
      <c r="D7" s="47"/>
      <c r="E7" s="47" t="s">
        <v>81</v>
      </c>
      <c r="F7" s="15">
        <v>93326</v>
      </c>
      <c r="G7" s="15">
        <v>0</v>
      </c>
      <c r="H7" s="15">
        <v>93326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.75" customHeight="1" spans="1:19">
      <c r="A8" s="47"/>
      <c r="B8" s="47"/>
      <c r="C8" s="47" t="s">
        <v>80</v>
      </c>
      <c r="D8" s="47"/>
      <c r="E8" s="47" t="s">
        <v>82</v>
      </c>
      <c r="F8" s="15">
        <v>93326</v>
      </c>
      <c r="G8" s="15">
        <v>0</v>
      </c>
      <c r="H8" s="15">
        <v>93326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8.75" customHeight="1" spans="1:19">
      <c r="A9" s="47" t="s">
        <v>83</v>
      </c>
      <c r="B9" s="47" t="s">
        <v>84</v>
      </c>
      <c r="C9" s="47" t="s">
        <v>84</v>
      </c>
      <c r="D9" s="47" t="s">
        <v>85</v>
      </c>
      <c r="E9" s="47" t="s">
        <v>86</v>
      </c>
      <c r="F9" s="15">
        <v>93326</v>
      </c>
      <c r="G9" s="15">
        <v>0</v>
      </c>
      <c r="H9" s="15">
        <v>93326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7.25" customHeight="1" spans="1:19">
      <c r="A10" s="47" t="s">
        <v>87</v>
      </c>
      <c r="B10" s="47"/>
      <c r="C10" s="47"/>
      <c r="D10" s="47"/>
      <c r="E10" s="47" t="s">
        <v>88</v>
      </c>
      <c r="F10" s="15">
        <v>34997</v>
      </c>
      <c r="G10" s="15">
        <v>0</v>
      </c>
      <c r="H10" s="15">
        <v>34997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7.25" customHeight="1" spans="1:19">
      <c r="A11" s="47"/>
      <c r="B11" s="47" t="s">
        <v>89</v>
      </c>
      <c r="C11" s="47"/>
      <c r="D11" s="47"/>
      <c r="E11" s="47" t="s">
        <v>90</v>
      </c>
      <c r="F11" s="15">
        <v>34997</v>
      </c>
      <c r="G11" s="15">
        <v>0</v>
      </c>
      <c r="H11" s="15">
        <v>34997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7.25" customHeight="1" spans="1:19">
      <c r="A12" s="47"/>
      <c r="B12" s="47"/>
      <c r="C12" s="47" t="s">
        <v>91</v>
      </c>
      <c r="D12" s="47"/>
      <c r="E12" s="47" t="s">
        <v>92</v>
      </c>
      <c r="F12" s="15">
        <v>34997</v>
      </c>
      <c r="G12" s="15">
        <v>0</v>
      </c>
      <c r="H12" s="15">
        <v>34997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8.75" customHeight="1" spans="1:19">
      <c r="A13" s="47" t="s">
        <v>93</v>
      </c>
      <c r="B13" s="47" t="s">
        <v>94</v>
      </c>
      <c r="C13" s="47" t="s">
        <v>95</v>
      </c>
      <c r="D13" s="47" t="s">
        <v>85</v>
      </c>
      <c r="E13" s="47" t="s">
        <v>86</v>
      </c>
      <c r="F13" s="15">
        <v>34997</v>
      </c>
      <c r="G13" s="15">
        <v>0</v>
      </c>
      <c r="H13" s="15">
        <v>34997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7.25" customHeight="1" spans="1:19">
      <c r="A14" s="47" t="s">
        <v>96</v>
      </c>
      <c r="B14" s="47"/>
      <c r="C14" s="47"/>
      <c r="D14" s="47"/>
      <c r="E14" s="47" t="s">
        <v>97</v>
      </c>
      <c r="F14" s="15">
        <v>823794</v>
      </c>
      <c r="G14" s="15">
        <v>0</v>
      </c>
      <c r="H14" s="15">
        <v>823794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7.25" customHeight="1" spans="1:19">
      <c r="A15" s="47"/>
      <c r="B15" s="47" t="s">
        <v>98</v>
      </c>
      <c r="C15" s="47"/>
      <c r="D15" s="47"/>
      <c r="E15" s="47" t="s">
        <v>99</v>
      </c>
      <c r="F15" s="15">
        <v>823794</v>
      </c>
      <c r="G15" s="15">
        <v>0</v>
      </c>
      <c r="H15" s="15">
        <v>823794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7.25" customHeight="1" spans="1:19">
      <c r="A16" s="47"/>
      <c r="B16" s="47"/>
      <c r="C16" s="47" t="s">
        <v>100</v>
      </c>
      <c r="D16" s="47"/>
      <c r="E16" s="47" t="s">
        <v>101</v>
      </c>
      <c r="F16" s="15">
        <v>550056</v>
      </c>
      <c r="G16" s="15">
        <v>0</v>
      </c>
      <c r="H16" s="15">
        <v>550056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8.75" customHeight="1" spans="1:19">
      <c r="A17" s="47" t="s">
        <v>102</v>
      </c>
      <c r="B17" s="47" t="s">
        <v>103</v>
      </c>
      <c r="C17" s="47" t="s">
        <v>104</v>
      </c>
      <c r="D17" s="47" t="s">
        <v>85</v>
      </c>
      <c r="E17" s="47" t="s">
        <v>86</v>
      </c>
      <c r="F17" s="15">
        <v>550056</v>
      </c>
      <c r="G17" s="15">
        <v>0</v>
      </c>
      <c r="H17" s="15">
        <v>550056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7.25" customHeight="1" spans="1:19">
      <c r="A18" s="47"/>
      <c r="B18" s="47"/>
      <c r="C18" s="47" t="s">
        <v>105</v>
      </c>
      <c r="D18" s="47"/>
      <c r="E18" s="47" t="s">
        <v>106</v>
      </c>
      <c r="F18" s="15">
        <v>273738</v>
      </c>
      <c r="G18" s="15">
        <v>0</v>
      </c>
      <c r="H18" s="15">
        <v>273738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8.75" customHeight="1" spans="1:19">
      <c r="A19" s="47" t="s">
        <v>102</v>
      </c>
      <c r="B19" s="47" t="s">
        <v>103</v>
      </c>
      <c r="C19" s="47" t="s">
        <v>107</v>
      </c>
      <c r="D19" s="47" t="s">
        <v>85</v>
      </c>
      <c r="E19" s="47" t="s">
        <v>86</v>
      </c>
      <c r="F19" s="15">
        <v>273738</v>
      </c>
      <c r="G19" s="15">
        <v>0</v>
      </c>
      <c r="H19" s="15">
        <v>273738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7.25" customHeight="1" spans="1:19">
      <c r="A20" s="47" t="s">
        <v>108</v>
      </c>
      <c r="B20" s="47"/>
      <c r="C20" s="47"/>
      <c r="D20" s="47"/>
      <c r="E20" s="47" t="s">
        <v>109</v>
      </c>
      <c r="F20" s="15">
        <v>37330</v>
      </c>
      <c r="G20" s="15">
        <v>0</v>
      </c>
      <c r="H20" s="15">
        <v>37330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7.25" customHeight="1" spans="1:19">
      <c r="A21" s="47"/>
      <c r="B21" s="47" t="s">
        <v>91</v>
      </c>
      <c r="C21" s="47"/>
      <c r="D21" s="47"/>
      <c r="E21" s="47" t="s">
        <v>110</v>
      </c>
      <c r="F21" s="15">
        <v>37330</v>
      </c>
      <c r="G21" s="15">
        <v>0</v>
      </c>
      <c r="H21" s="15">
        <v>37330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7.25" customHeight="1" spans="1:19">
      <c r="A22" s="47"/>
      <c r="B22" s="47"/>
      <c r="C22" s="47" t="s">
        <v>98</v>
      </c>
      <c r="D22" s="47"/>
      <c r="E22" s="47" t="s">
        <v>111</v>
      </c>
      <c r="F22" s="15">
        <v>37330</v>
      </c>
      <c r="G22" s="15">
        <v>0</v>
      </c>
      <c r="H22" s="15">
        <v>37330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8.75" customHeight="1" spans="1:19">
      <c r="A23" s="47" t="s">
        <v>112</v>
      </c>
      <c r="B23" s="47" t="s">
        <v>95</v>
      </c>
      <c r="C23" s="47" t="s">
        <v>103</v>
      </c>
      <c r="D23" s="47" t="s">
        <v>85</v>
      </c>
      <c r="E23" s="47" t="s">
        <v>86</v>
      </c>
      <c r="F23" s="15">
        <v>37330</v>
      </c>
      <c r="G23" s="15">
        <v>0</v>
      </c>
      <c r="H23" s="15">
        <v>37330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showGridLines="0" showZeros="0" workbookViewId="0">
      <selection activeCell="E34" sqref="E34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113</v>
      </c>
      <c r="H1" s="30" t="s">
        <v>114</v>
      </c>
      <c r="I1" s="30" t="s">
        <v>115</v>
      </c>
      <c r="J1" s="30" t="s">
        <v>116</v>
      </c>
    </row>
    <row r="2" customHeight="1" spans="1:10">
      <c r="A2" s="30" t="s">
        <v>66</v>
      </c>
      <c r="B2" s="30"/>
      <c r="C2" s="16"/>
      <c r="D2" s="16" t="s">
        <v>67</v>
      </c>
      <c r="E2" s="16" t="s">
        <v>68</v>
      </c>
      <c r="F2" s="16"/>
      <c r="G2" s="30"/>
      <c r="H2" s="30"/>
      <c r="I2" s="30"/>
      <c r="J2" s="30"/>
    </row>
    <row r="3" ht="18.75" customHeight="1" spans="1:12">
      <c r="A3" s="89" t="s">
        <v>74</v>
      </c>
      <c r="B3" s="89" t="s">
        <v>75</v>
      </c>
      <c r="C3" s="90" t="s">
        <v>76</v>
      </c>
      <c r="D3" s="17"/>
      <c r="E3" s="17"/>
      <c r="F3" s="17"/>
      <c r="G3" s="55"/>
      <c r="H3" s="55"/>
      <c r="I3" s="55"/>
      <c r="J3" s="55"/>
      <c r="L3" s="13"/>
    </row>
    <row r="4" ht="13.5" customHeight="1" spans="1:12">
      <c r="A4" s="91"/>
      <c r="B4" s="91"/>
      <c r="C4" s="91"/>
      <c r="D4" s="91"/>
      <c r="E4" s="91" t="s">
        <v>56</v>
      </c>
      <c r="F4" s="39">
        <v>989447</v>
      </c>
      <c r="G4" s="39">
        <v>715709</v>
      </c>
      <c r="H4" s="15">
        <v>273738</v>
      </c>
      <c r="I4" s="14">
        <v>0</v>
      </c>
      <c r="J4" s="15">
        <v>0</v>
      </c>
      <c r="K4" s="92"/>
      <c r="L4" s="13"/>
    </row>
    <row r="5" ht="13.5" customHeight="1" spans="1:12">
      <c r="A5" s="91"/>
      <c r="B5" s="91"/>
      <c r="C5" s="91"/>
      <c r="D5" s="91"/>
      <c r="E5" s="91" t="s">
        <v>77</v>
      </c>
      <c r="F5" s="39">
        <v>989447</v>
      </c>
      <c r="G5" s="39">
        <v>715709</v>
      </c>
      <c r="H5" s="15">
        <v>273738</v>
      </c>
      <c r="I5" s="14">
        <v>0</v>
      </c>
      <c r="J5" s="15">
        <v>0</v>
      </c>
      <c r="L5" s="13"/>
    </row>
    <row r="6" ht="13.5" customHeight="1" spans="1:12">
      <c r="A6" s="91" t="s">
        <v>78</v>
      </c>
      <c r="B6" s="91"/>
      <c r="C6" s="91"/>
      <c r="D6" s="91"/>
      <c r="E6" s="91" t="s">
        <v>79</v>
      </c>
      <c r="F6" s="39">
        <v>93326</v>
      </c>
      <c r="G6" s="39">
        <v>93326</v>
      </c>
      <c r="H6" s="15">
        <v>0</v>
      </c>
      <c r="I6" s="14">
        <v>0</v>
      </c>
      <c r="J6" s="15">
        <v>0</v>
      </c>
      <c r="L6" s="13"/>
    </row>
    <row r="7" ht="13.5" customHeight="1" spans="1:12">
      <c r="A7" s="91"/>
      <c r="B7" s="91" t="s">
        <v>80</v>
      </c>
      <c r="C7" s="91"/>
      <c r="D7" s="91"/>
      <c r="E7" s="91" t="s">
        <v>81</v>
      </c>
      <c r="F7" s="39">
        <v>93326</v>
      </c>
      <c r="G7" s="39">
        <v>93326</v>
      </c>
      <c r="H7" s="15">
        <v>0</v>
      </c>
      <c r="I7" s="14">
        <v>0</v>
      </c>
      <c r="J7" s="15">
        <v>0</v>
      </c>
      <c r="L7" s="13"/>
    </row>
    <row r="8" ht="13.5" customHeight="1" spans="1:10">
      <c r="A8" s="91"/>
      <c r="B8" s="91"/>
      <c r="C8" s="91" t="s">
        <v>80</v>
      </c>
      <c r="D8" s="91"/>
      <c r="E8" s="91" t="s">
        <v>82</v>
      </c>
      <c r="F8" s="39">
        <v>93326</v>
      </c>
      <c r="G8" s="39">
        <v>93326</v>
      </c>
      <c r="H8" s="15">
        <v>0</v>
      </c>
      <c r="I8" s="14">
        <v>0</v>
      </c>
      <c r="J8" s="15">
        <v>0</v>
      </c>
    </row>
    <row r="9" ht="13.5" customHeight="1" spans="1:10">
      <c r="A9" s="91" t="s">
        <v>83</v>
      </c>
      <c r="B9" s="91" t="s">
        <v>84</v>
      </c>
      <c r="C9" s="91" t="s">
        <v>84</v>
      </c>
      <c r="D9" s="91" t="s">
        <v>85</v>
      </c>
      <c r="E9" s="91" t="s">
        <v>86</v>
      </c>
      <c r="F9" s="39">
        <v>93326</v>
      </c>
      <c r="G9" s="39">
        <v>93326</v>
      </c>
      <c r="H9" s="15">
        <v>0</v>
      </c>
      <c r="I9" s="14">
        <v>0</v>
      </c>
      <c r="J9" s="15">
        <v>0</v>
      </c>
    </row>
    <row r="10" ht="13.5" customHeight="1" spans="1:10">
      <c r="A10" s="91" t="s">
        <v>87</v>
      </c>
      <c r="B10" s="91"/>
      <c r="C10" s="91"/>
      <c r="D10" s="91"/>
      <c r="E10" s="91" t="s">
        <v>88</v>
      </c>
      <c r="F10" s="39">
        <v>34997</v>
      </c>
      <c r="G10" s="39">
        <v>34997</v>
      </c>
      <c r="H10" s="15">
        <v>0</v>
      </c>
      <c r="I10" s="14">
        <v>0</v>
      </c>
      <c r="J10" s="15">
        <v>0</v>
      </c>
    </row>
    <row r="11" ht="13.5" customHeight="1" spans="1:10">
      <c r="A11" s="91"/>
      <c r="B11" s="91" t="s">
        <v>89</v>
      </c>
      <c r="C11" s="91"/>
      <c r="D11" s="91"/>
      <c r="E11" s="91" t="s">
        <v>90</v>
      </c>
      <c r="F11" s="39">
        <v>34997</v>
      </c>
      <c r="G11" s="39">
        <v>34997</v>
      </c>
      <c r="H11" s="15">
        <v>0</v>
      </c>
      <c r="I11" s="14">
        <v>0</v>
      </c>
      <c r="J11" s="15">
        <v>0</v>
      </c>
    </row>
    <row r="12" ht="13.5" customHeight="1" spans="1:10">
      <c r="A12" s="91"/>
      <c r="B12" s="91"/>
      <c r="C12" s="91" t="s">
        <v>91</v>
      </c>
      <c r="D12" s="91"/>
      <c r="E12" s="91" t="s">
        <v>92</v>
      </c>
      <c r="F12" s="39">
        <v>34997</v>
      </c>
      <c r="G12" s="39">
        <v>34997</v>
      </c>
      <c r="H12" s="15">
        <v>0</v>
      </c>
      <c r="I12" s="14">
        <v>0</v>
      </c>
      <c r="J12" s="15">
        <v>0</v>
      </c>
    </row>
    <row r="13" ht="13.5" customHeight="1" spans="1:10">
      <c r="A13" s="91" t="s">
        <v>93</v>
      </c>
      <c r="B13" s="91" t="s">
        <v>94</v>
      </c>
      <c r="C13" s="91" t="s">
        <v>95</v>
      </c>
      <c r="D13" s="91" t="s">
        <v>85</v>
      </c>
      <c r="E13" s="91" t="s">
        <v>86</v>
      </c>
      <c r="F13" s="39">
        <v>34997</v>
      </c>
      <c r="G13" s="39">
        <v>34997</v>
      </c>
      <c r="H13" s="15">
        <v>0</v>
      </c>
      <c r="I13" s="14">
        <v>0</v>
      </c>
      <c r="J13" s="15">
        <v>0</v>
      </c>
    </row>
    <row r="14" ht="13.5" customHeight="1" spans="1:10">
      <c r="A14" s="91" t="s">
        <v>96</v>
      </c>
      <c r="B14" s="91"/>
      <c r="C14" s="91"/>
      <c r="D14" s="91"/>
      <c r="E14" s="91" t="s">
        <v>97</v>
      </c>
      <c r="F14" s="39">
        <v>823794</v>
      </c>
      <c r="G14" s="39">
        <v>550056</v>
      </c>
      <c r="H14" s="15">
        <v>273738</v>
      </c>
      <c r="I14" s="14">
        <v>0</v>
      </c>
      <c r="J14" s="15">
        <v>0</v>
      </c>
    </row>
    <row r="15" ht="13.5" customHeight="1" spans="1:10">
      <c r="A15" s="91"/>
      <c r="B15" s="91" t="s">
        <v>98</v>
      </c>
      <c r="C15" s="91"/>
      <c r="D15" s="91"/>
      <c r="E15" s="91" t="s">
        <v>99</v>
      </c>
      <c r="F15" s="39">
        <v>823794</v>
      </c>
      <c r="G15" s="39">
        <v>550056</v>
      </c>
      <c r="H15" s="15">
        <v>273738</v>
      </c>
      <c r="I15" s="14">
        <v>0</v>
      </c>
      <c r="J15" s="15">
        <v>0</v>
      </c>
    </row>
    <row r="16" ht="13.5" customHeight="1" spans="1:10">
      <c r="A16" s="91"/>
      <c r="B16" s="91"/>
      <c r="C16" s="91" t="s">
        <v>100</v>
      </c>
      <c r="D16" s="91"/>
      <c r="E16" s="91" t="s">
        <v>101</v>
      </c>
      <c r="F16" s="39">
        <v>550056</v>
      </c>
      <c r="G16" s="39">
        <v>550056</v>
      </c>
      <c r="H16" s="15">
        <v>0</v>
      </c>
      <c r="I16" s="14">
        <v>0</v>
      </c>
      <c r="J16" s="15">
        <v>0</v>
      </c>
    </row>
    <row r="17" ht="13.5" customHeight="1" spans="1:10">
      <c r="A17" s="91" t="s">
        <v>102</v>
      </c>
      <c r="B17" s="91" t="s">
        <v>103</v>
      </c>
      <c r="C17" s="91" t="s">
        <v>104</v>
      </c>
      <c r="D17" s="91" t="s">
        <v>85</v>
      </c>
      <c r="E17" s="91" t="s">
        <v>86</v>
      </c>
      <c r="F17" s="39">
        <v>550056</v>
      </c>
      <c r="G17" s="39">
        <v>550056</v>
      </c>
      <c r="H17" s="15">
        <v>0</v>
      </c>
      <c r="I17" s="14">
        <v>0</v>
      </c>
      <c r="J17" s="15">
        <v>0</v>
      </c>
    </row>
    <row r="18" ht="13.5" customHeight="1" spans="1:10">
      <c r="A18" s="91"/>
      <c r="B18" s="91"/>
      <c r="C18" s="91" t="s">
        <v>105</v>
      </c>
      <c r="D18" s="91"/>
      <c r="E18" s="91" t="s">
        <v>106</v>
      </c>
      <c r="F18" s="39">
        <v>273738</v>
      </c>
      <c r="G18" s="39">
        <v>0</v>
      </c>
      <c r="H18" s="15">
        <v>273738</v>
      </c>
      <c r="I18" s="14">
        <v>0</v>
      </c>
      <c r="J18" s="15">
        <v>0</v>
      </c>
    </row>
    <row r="19" ht="13.5" customHeight="1" spans="1:10">
      <c r="A19" s="91" t="s">
        <v>102</v>
      </c>
      <c r="B19" s="91" t="s">
        <v>103</v>
      </c>
      <c r="C19" s="91" t="s">
        <v>107</v>
      </c>
      <c r="D19" s="91" t="s">
        <v>85</v>
      </c>
      <c r="E19" s="91" t="s">
        <v>86</v>
      </c>
      <c r="F19" s="39">
        <v>273738</v>
      </c>
      <c r="G19" s="39">
        <v>0</v>
      </c>
      <c r="H19" s="15">
        <v>273738</v>
      </c>
      <c r="I19" s="14">
        <v>0</v>
      </c>
      <c r="J19" s="15">
        <v>0</v>
      </c>
    </row>
    <row r="20" ht="13.5" customHeight="1" spans="1:10">
      <c r="A20" s="91" t="s">
        <v>108</v>
      </c>
      <c r="B20" s="91"/>
      <c r="C20" s="91"/>
      <c r="D20" s="91"/>
      <c r="E20" s="91" t="s">
        <v>109</v>
      </c>
      <c r="F20" s="39">
        <v>37330</v>
      </c>
      <c r="G20" s="39">
        <v>37330</v>
      </c>
      <c r="H20" s="15">
        <v>0</v>
      </c>
      <c r="I20" s="14">
        <v>0</v>
      </c>
      <c r="J20" s="15">
        <v>0</v>
      </c>
    </row>
    <row r="21" ht="13.5" customHeight="1" spans="1:10">
      <c r="A21" s="91"/>
      <c r="B21" s="91" t="s">
        <v>91</v>
      </c>
      <c r="C21" s="91"/>
      <c r="D21" s="91"/>
      <c r="E21" s="91" t="s">
        <v>110</v>
      </c>
      <c r="F21" s="39">
        <v>37330</v>
      </c>
      <c r="G21" s="39">
        <v>37330</v>
      </c>
      <c r="H21" s="15">
        <v>0</v>
      </c>
      <c r="I21" s="14">
        <v>0</v>
      </c>
      <c r="J21" s="15">
        <v>0</v>
      </c>
    </row>
    <row r="22" ht="13.5" customHeight="1" spans="1:10">
      <c r="A22" s="91"/>
      <c r="B22" s="91"/>
      <c r="C22" s="91" t="s">
        <v>98</v>
      </c>
      <c r="D22" s="91"/>
      <c r="E22" s="91" t="s">
        <v>111</v>
      </c>
      <c r="F22" s="39">
        <v>37330</v>
      </c>
      <c r="G22" s="39">
        <v>37330</v>
      </c>
      <c r="H22" s="15">
        <v>0</v>
      </c>
      <c r="I22" s="14">
        <v>0</v>
      </c>
      <c r="J22" s="15">
        <v>0</v>
      </c>
    </row>
    <row r="23" ht="13.5" customHeight="1" spans="1:10">
      <c r="A23" s="91" t="s">
        <v>112</v>
      </c>
      <c r="B23" s="91" t="s">
        <v>95</v>
      </c>
      <c r="C23" s="91" t="s">
        <v>103</v>
      </c>
      <c r="D23" s="91" t="s">
        <v>85</v>
      </c>
      <c r="E23" s="91" t="s">
        <v>86</v>
      </c>
      <c r="F23" s="39">
        <v>37330</v>
      </c>
      <c r="G23" s="39">
        <v>37330</v>
      </c>
      <c r="H23" s="15">
        <v>0</v>
      </c>
      <c r="I23" s="14">
        <v>0</v>
      </c>
      <c r="J23" s="15">
        <v>0</v>
      </c>
    </row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2.375" style="1" customWidth="1"/>
    <col min="2" max="2" width="6.75" style="1" customWidth="1"/>
    <col min="3" max="3" width="20.125" style="1" customWidth="1"/>
    <col min="4" max="4" width="6.75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1" t="s">
        <v>0</v>
      </c>
      <c r="B1" s="51"/>
      <c r="C1" s="52" t="s">
        <v>1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>
      <c r="A2" s="16" t="s">
        <v>2</v>
      </c>
      <c r="B2" s="30" t="s">
        <v>3</v>
      </c>
      <c r="C2" s="53" t="s">
        <v>4</v>
      </c>
      <c r="D2" s="5" t="s">
        <v>56</v>
      </c>
      <c r="E2" s="54" t="s">
        <v>117</v>
      </c>
      <c r="F2" s="5"/>
      <c r="G2" s="4"/>
      <c r="H2" s="5" t="s">
        <v>118</v>
      </c>
      <c r="I2" s="5"/>
      <c r="J2" s="4"/>
      <c r="K2" s="4" t="s">
        <v>119</v>
      </c>
      <c r="L2" s="4" t="s">
        <v>120</v>
      </c>
      <c r="M2" s="4" t="s">
        <v>121</v>
      </c>
      <c r="N2" s="5" t="s">
        <v>122</v>
      </c>
    </row>
    <row r="3" ht="45" customHeight="1" spans="1:14">
      <c r="A3" s="16"/>
      <c r="B3" s="55"/>
      <c r="C3" s="53"/>
      <c r="D3" s="5"/>
      <c r="E3" s="56" t="s">
        <v>120</v>
      </c>
      <c r="F3" s="57" t="s">
        <v>121</v>
      </c>
      <c r="G3" s="57" t="s">
        <v>122</v>
      </c>
      <c r="H3" s="58" t="s">
        <v>120</v>
      </c>
      <c r="I3" s="58" t="s">
        <v>121</v>
      </c>
      <c r="J3" s="73" t="s">
        <v>122</v>
      </c>
      <c r="K3" s="4"/>
      <c r="L3" s="3"/>
      <c r="M3" s="3"/>
      <c r="N3" s="2"/>
    </row>
    <row r="4" spans="1:14">
      <c r="A4" s="59" t="s">
        <v>123</v>
      </c>
      <c r="B4" s="60">
        <f>SUM(B5:B7)</f>
        <v>989447</v>
      </c>
      <c r="C4" s="61" t="s">
        <v>124</v>
      </c>
      <c r="D4" s="62">
        <f t="shared" ref="D4:D32" si="0">SUM(E4:J4)</f>
        <v>989447</v>
      </c>
      <c r="E4" s="62">
        <f t="shared" ref="E4:J4" si="1">SUM(E5:E32)</f>
        <v>989447</v>
      </c>
      <c r="F4" s="62">
        <f t="shared" si="1"/>
        <v>0</v>
      </c>
      <c r="G4" s="62">
        <f t="shared" si="1"/>
        <v>0</v>
      </c>
      <c r="H4" s="62">
        <f t="shared" si="1"/>
        <v>0</v>
      </c>
      <c r="I4" s="62">
        <f t="shared" si="1"/>
        <v>0</v>
      </c>
      <c r="J4" s="62">
        <f t="shared" si="1"/>
        <v>0</v>
      </c>
      <c r="K4" s="59" t="s">
        <v>125</v>
      </c>
      <c r="L4" s="74">
        <f t="shared" ref="L4:N4" si="2">SUM(L5,L6)</f>
        <v>715709</v>
      </c>
      <c r="M4" s="74">
        <f t="shared" si="2"/>
        <v>0</v>
      </c>
      <c r="N4" s="74">
        <f t="shared" si="2"/>
        <v>0</v>
      </c>
    </row>
    <row r="5" spans="1:14">
      <c r="A5" s="63" t="s">
        <v>126</v>
      </c>
      <c r="B5" s="64">
        <v>989447</v>
      </c>
      <c r="C5" s="65" t="s">
        <v>127</v>
      </c>
      <c r="D5" s="62">
        <f t="shared" si="0"/>
        <v>0</v>
      </c>
      <c r="E5" s="66">
        <v>0</v>
      </c>
      <c r="F5" s="66">
        <v>0</v>
      </c>
      <c r="G5" s="66">
        <v>0</v>
      </c>
      <c r="H5" s="66">
        <v>0</v>
      </c>
      <c r="I5" s="66">
        <v>0</v>
      </c>
      <c r="J5" s="64">
        <v>0</v>
      </c>
      <c r="K5" s="75" t="s">
        <v>128</v>
      </c>
      <c r="L5" s="76">
        <v>645709</v>
      </c>
      <c r="M5" s="76">
        <v>0</v>
      </c>
      <c r="N5" s="77">
        <v>0</v>
      </c>
    </row>
    <row r="6" spans="1:15">
      <c r="A6" s="63" t="s">
        <v>129</v>
      </c>
      <c r="B6" s="64">
        <v>0</v>
      </c>
      <c r="C6" s="65" t="s">
        <v>130</v>
      </c>
      <c r="D6" s="62">
        <f t="shared" si="0"/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4">
        <v>0</v>
      </c>
      <c r="K6" s="75" t="s">
        <v>131</v>
      </c>
      <c r="L6" s="29">
        <v>70000</v>
      </c>
      <c r="M6" s="29">
        <v>0</v>
      </c>
      <c r="N6" s="26">
        <v>0</v>
      </c>
      <c r="O6" s="13"/>
    </row>
    <row r="7" spans="1:14">
      <c r="A7" s="63" t="s">
        <v>132</v>
      </c>
      <c r="B7" s="15">
        <v>0</v>
      </c>
      <c r="C7" s="65" t="s">
        <v>133</v>
      </c>
      <c r="D7" s="62">
        <f t="shared" si="0"/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4">
        <v>0</v>
      </c>
      <c r="K7" s="75" t="s">
        <v>134</v>
      </c>
      <c r="L7" s="74">
        <f t="shared" ref="L7:N7" si="3">SUM(L8,L10,L9)</f>
        <v>273738</v>
      </c>
      <c r="M7" s="74">
        <f t="shared" si="3"/>
        <v>0</v>
      </c>
      <c r="N7" s="74">
        <f t="shared" si="3"/>
        <v>0</v>
      </c>
    </row>
    <row r="8" spans="1:14">
      <c r="A8" s="63" t="s">
        <v>135</v>
      </c>
      <c r="B8" s="67">
        <f>SUM(B9:B11)</f>
        <v>0</v>
      </c>
      <c r="C8" s="65" t="s">
        <v>136</v>
      </c>
      <c r="D8" s="62">
        <f t="shared" si="0"/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4">
        <v>0</v>
      </c>
      <c r="K8" s="75" t="s">
        <v>137</v>
      </c>
      <c r="L8" s="62">
        <v>0</v>
      </c>
      <c r="M8" s="26">
        <v>0</v>
      </c>
      <c r="N8" s="78">
        <v>0</v>
      </c>
    </row>
    <row r="9" spans="1:15">
      <c r="A9" s="63" t="s">
        <v>126</v>
      </c>
      <c r="B9" s="64">
        <v>0</v>
      </c>
      <c r="C9" s="65" t="s">
        <v>138</v>
      </c>
      <c r="D9" s="62">
        <f t="shared" si="0"/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4">
        <v>0</v>
      </c>
      <c r="K9" s="75" t="s">
        <v>139</v>
      </c>
      <c r="L9" s="62">
        <v>73738</v>
      </c>
      <c r="M9" s="76">
        <v>0</v>
      </c>
      <c r="N9" s="60">
        <v>0</v>
      </c>
      <c r="O9" s="13"/>
    </row>
    <row r="10" spans="1:15">
      <c r="A10" s="63" t="s">
        <v>129</v>
      </c>
      <c r="B10" s="64">
        <v>0</v>
      </c>
      <c r="C10" s="68" t="s">
        <v>140</v>
      </c>
      <c r="D10" s="62">
        <f t="shared" si="0"/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4">
        <v>0</v>
      </c>
      <c r="K10" s="75" t="s">
        <v>141</v>
      </c>
      <c r="L10" s="26">
        <v>200000</v>
      </c>
      <c r="M10" s="50">
        <v>0</v>
      </c>
      <c r="N10" s="50">
        <v>0</v>
      </c>
      <c r="O10" s="13"/>
    </row>
    <row r="11" spans="1:14">
      <c r="A11" s="63" t="s">
        <v>132</v>
      </c>
      <c r="B11" s="15">
        <v>0</v>
      </c>
      <c r="C11" s="65" t="s">
        <v>142</v>
      </c>
      <c r="D11" s="62">
        <f t="shared" si="0"/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4">
        <v>0</v>
      </c>
      <c r="K11" s="65"/>
      <c r="L11" s="79"/>
      <c r="M11" s="79"/>
      <c r="N11" s="80"/>
    </row>
    <row r="12" spans="1:15">
      <c r="A12" s="63"/>
      <c r="B12" s="69"/>
      <c r="C12" s="68" t="s">
        <v>79</v>
      </c>
      <c r="D12" s="62">
        <f t="shared" si="0"/>
        <v>93326</v>
      </c>
      <c r="E12" s="66">
        <v>93326</v>
      </c>
      <c r="F12" s="66">
        <v>0</v>
      </c>
      <c r="G12" s="66">
        <v>0</v>
      </c>
      <c r="H12" s="66">
        <v>0</v>
      </c>
      <c r="I12" s="66">
        <v>0</v>
      </c>
      <c r="J12" s="64">
        <v>0</v>
      </c>
      <c r="K12" s="65"/>
      <c r="L12" s="81"/>
      <c r="M12" s="82"/>
      <c r="N12" s="82"/>
      <c r="O12" s="13"/>
    </row>
    <row r="13" spans="1:14">
      <c r="A13" s="63"/>
      <c r="B13" s="26"/>
      <c r="C13" s="68" t="s">
        <v>143</v>
      </c>
      <c r="D13" s="62">
        <f t="shared" si="0"/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4">
        <v>0</v>
      </c>
      <c r="K13" s="65" t="s">
        <v>144</v>
      </c>
      <c r="L13" s="83">
        <f t="shared" ref="L13:N13" si="4">SUM(L14:L23)</f>
        <v>989447</v>
      </c>
      <c r="M13" s="83">
        <f t="shared" si="4"/>
        <v>0</v>
      </c>
      <c r="N13" s="83">
        <f t="shared" si="4"/>
        <v>0</v>
      </c>
    </row>
    <row r="14" spans="1:14">
      <c r="A14" s="63"/>
      <c r="B14" s="26"/>
      <c r="C14" s="68" t="s">
        <v>88</v>
      </c>
      <c r="D14" s="62">
        <f t="shared" si="0"/>
        <v>34997</v>
      </c>
      <c r="E14" s="66">
        <v>34997</v>
      </c>
      <c r="F14" s="66">
        <v>0</v>
      </c>
      <c r="G14" s="66">
        <v>0</v>
      </c>
      <c r="H14" s="66">
        <v>0</v>
      </c>
      <c r="I14" s="66">
        <v>0</v>
      </c>
      <c r="J14" s="64">
        <v>0</v>
      </c>
      <c r="K14" s="75" t="s">
        <v>145</v>
      </c>
      <c r="L14" s="66">
        <v>645349</v>
      </c>
      <c r="M14" s="66">
        <v>0</v>
      </c>
      <c r="N14" s="64">
        <v>0</v>
      </c>
    </row>
    <row r="15" spans="1:14">
      <c r="A15" s="63"/>
      <c r="B15" s="26"/>
      <c r="C15" s="65" t="s">
        <v>146</v>
      </c>
      <c r="D15" s="62">
        <f t="shared" si="0"/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4">
        <v>0</v>
      </c>
      <c r="K15" s="75" t="s">
        <v>147</v>
      </c>
      <c r="L15" s="66">
        <v>270000</v>
      </c>
      <c r="M15" s="66">
        <v>0</v>
      </c>
      <c r="N15" s="64">
        <v>0</v>
      </c>
    </row>
    <row r="16" spans="1:15">
      <c r="A16" s="63"/>
      <c r="B16" s="26"/>
      <c r="C16" s="68" t="s">
        <v>148</v>
      </c>
      <c r="D16" s="62">
        <f t="shared" si="0"/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15">
        <v>0</v>
      </c>
      <c r="K16" s="75" t="s">
        <v>149</v>
      </c>
      <c r="L16" s="66">
        <v>74098</v>
      </c>
      <c r="M16" s="66">
        <v>0</v>
      </c>
      <c r="N16" s="64">
        <v>0</v>
      </c>
      <c r="O16" s="13"/>
    </row>
    <row r="17" spans="1:14">
      <c r="A17" s="63"/>
      <c r="B17" s="26"/>
      <c r="C17" s="65" t="s">
        <v>97</v>
      </c>
      <c r="D17" s="62">
        <f t="shared" si="0"/>
        <v>823794</v>
      </c>
      <c r="E17" s="66">
        <v>823794</v>
      </c>
      <c r="F17" s="66">
        <v>0</v>
      </c>
      <c r="G17" s="66">
        <v>0</v>
      </c>
      <c r="H17" s="66">
        <v>0</v>
      </c>
      <c r="I17" s="66">
        <v>0</v>
      </c>
      <c r="J17" s="84">
        <v>0</v>
      </c>
      <c r="K17" s="85" t="s">
        <v>150</v>
      </c>
      <c r="L17" s="66">
        <v>0</v>
      </c>
      <c r="M17" s="66">
        <v>0</v>
      </c>
      <c r="N17" s="64">
        <v>0</v>
      </c>
    </row>
    <row r="18" spans="1:15">
      <c r="A18" s="63"/>
      <c r="B18" s="26"/>
      <c r="C18" s="65" t="s">
        <v>151</v>
      </c>
      <c r="D18" s="62">
        <f t="shared" si="0"/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4">
        <v>0</v>
      </c>
      <c r="K18" s="75" t="s">
        <v>152</v>
      </c>
      <c r="L18" s="66">
        <v>0</v>
      </c>
      <c r="M18" s="66">
        <v>0</v>
      </c>
      <c r="N18" s="64">
        <v>0</v>
      </c>
      <c r="O18" s="13"/>
    </row>
    <row r="19" spans="1:15">
      <c r="A19" s="63"/>
      <c r="B19" s="26"/>
      <c r="C19" s="68" t="s">
        <v>153</v>
      </c>
      <c r="D19" s="62">
        <f t="shared" si="0"/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4">
        <v>0</v>
      </c>
      <c r="K19" s="75" t="s">
        <v>154</v>
      </c>
      <c r="L19" s="66">
        <v>0</v>
      </c>
      <c r="M19" s="66">
        <v>0</v>
      </c>
      <c r="N19" s="64">
        <v>0</v>
      </c>
      <c r="O19" s="13"/>
    </row>
    <row r="20" spans="1:15">
      <c r="A20" s="63"/>
      <c r="B20" s="26"/>
      <c r="C20" s="65" t="s">
        <v>155</v>
      </c>
      <c r="D20" s="62">
        <f t="shared" si="0"/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4">
        <v>0</v>
      </c>
      <c r="K20" s="75" t="s">
        <v>156</v>
      </c>
      <c r="L20" s="66">
        <v>0</v>
      </c>
      <c r="M20" s="66">
        <v>0</v>
      </c>
      <c r="N20" s="64">
        <v>0</v>
      </c>
      <c r="O20" s="13"/>
    </row>
    <row r="21" spans="1:15">
      <c r="A21" s="63"/>
      <c r="B21" s="26"/>
      <c r="C21" s="65" t="s">
        <v>157</v>
      </c>
      <c r="D21" s="62">
        <f t="shared" si="0"/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4">
        <v>0</v>
      </c>
      <c r="K21" s="75" t="s">
        <v>158</v>
      </c>
      <c r="L21" s="66">
        <v>0</v>
      </c>
      <c r="M21" s="66">
        <v>0</v>
      </c>
      <c r="N21" s="64">
        <v>0</v>
      </c>
      <c r="O21" s="13"/>
    </row>
    <row r="22" spans="1:15">
      <c r="A22" s="70"/>
      <c r="B22" s="26"/>
      <c r="C22" s="65" t="s">
        <v>159</v>
      </c>
      <c r="D22" s="62">
        <f t="shared" si="0"/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4">
        <v>0</v>
      </c>
      <c r="K22" s="75" t="s">
        <v>160</v>
      </c>
      <c r="L22" s="66">
        <v>0</v>
      </c>
      <c r="M22" s="66">
        <v>0</v>
      </c>
      <c r="N22" s="64">
        <v>0</v>
      </c>
      <c r="O22" s="13"/>
    </row>
    <row r="23" spans="1:14">
      <c r="A23" s="70"/>
      <c r="B23" s="26"/>
      <c r="C23" s="65" t="s">
        <v>161</v>
      </c>
      <c r="D23" s="62">
        <f t="shared" si="0"/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4">
        <v>0</v>
      </c>
      <c r="K23" s="65" t="s">
        <v>162</v>
      </c>
      <c r="L23" s="39">
        <v>0</v>
      </c>
      <c r="M23" s="39">
        <v>0</v>
      </c>
      <c r="N23" s="15">
        <v>0</v>
      </c>
    </row>
    <row r="24" spans="1:15">
      <c r="A24" s="63"/>
      <c r="B24" s="26"/>
      <c r="C24" s="65" t="s">
        <v>109</v>
      </c>
      <c r="D24" s="62">
        <f t="shared" si="0"/>
        <v>37330</v>
      </c>
      <c r="E24" s="66">
        <v>37330</v>
      </c>
      <c r="F24" s="66">
        <v>0</v>
      </c>
      <c r="G24" s="66">
        <v>0</v>
      </c>
      <c r="H24" s="66">
        <v>0</v>
      </c>
      <c r="I24" s="66">
        <v>0</v>
      </c>
      <c r="J24" s="64">
        <v>0</v>
      </c>
      <c r="K24" s="65"/>
      <c r="L24" s="72"/>
      <c r="M24" s="86"/>
      <c r="N24" s="86"/>
      <c r="O24" s="13"/>
    </row>
    <row r="25" spans="1:14">
      <c r="A25" s="63"/>
      <c r="B25" s="26"/>
      <c r="C25" s="65" t="s">
        <v>163</v>
      </c>
      <c r="D25" s="62">
        <f t="shared" si="0"/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4">
        <v>0</v>
      </c>
      <c r="K25" s="65"/>
      <c r="L25" s="71"/>
      <c r="M25" s="87"/>
      <c r="N25" s="87"/>
    </row>
    <row r="26" spans="1:14">
      <c r="A26" s="63"/>
      <c r="B26" s="26"/>
      <c r="C26" s="68" t="s">
        <v>164</v>
      </c>
      <c r="D26" s="62">
        <f t="shared" si="0"/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4">
        <v>0</v>
      </c>
      <c r="K26" s="65"/>
      <c r="L26" s="71"/>
      <c r="M26" s="71"/>
      <c r="N26" s="71"/>
    </row>
    <row r="27" spans="1:14">
      <c r="A27" s="63"/>
      <c r="B27" s="26"/>
      <c r="C27" s="65" t="s">
        <v>165</v>
      </c>
      <c r="D27" s="62">
        <f t="shared" si="0"/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4">
        <v>0</v>
      </c>
      <c r="K27" s="65"/>
      <c r="L27" s="71"/>
      <c r="M27" s="71"/>
      <c r="N27" s="71"/>
    </row>
    <row r="28" spans="1:14">
      <c r="A28" s="63"/>
      <c r="B28" s="26"/>
      <c r="C28" s="65" t="s">
        <v>162</v>
      </c>
      <c r="D28" s="62">
        <f t="shared" si="0"/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4">
        <v>0</v>
      </c>
      <c r="K28" s="65"/>
      <c r="L28" s="71"/>
      <c r="M28" s="71"/>
      <c r="N28" s="71"/>
    </row>
    <row r="29" spans="1:14">
      <c r="A29" s="63"/>
      <c r="B29" s="26"/>
      <c r="C29" s="65" t="s">
        <v>166</v>
      </c>
      <c r="D29" s="62">
        <f t="shared" si="0"/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4">
        <v>0</v>
      </c>
      <c r="K29" s="65"/>
      <c r="L29" s="71"/>
      <c r="M29" s="71"/>
      <c r="N29" s="71"/>
    </row>
    <row r="30" spans="1:14">
      <c r="A30" s="63"/>
      <c r="B30" s="26"/>
      <c r="C30" s="65" t="s">
        <v>167</v>
      </c>
      <c r="D30" s="62">
        <f t="shared" si="0"/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4">
        <v>0</v>
      </c>
      <c r="K30" s="65"/>
      <c r="L30" s="71"/>
      <c r="M30" s="71"/>
      <c r="N30" s="87"/>
    </row>
    <row r="31" spans="1:14">
      <c r="A31" s="63"/>
      <c r="B31" s="26"/>
      <c r="C31" s="65" t="s">
        <v>168</v>
      </c>
      <c r="D31" s="62">
        <f t="shared" si="0"/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4">
        <v>0</v>
      </c>
      <c r="K31" s="65"/>
      <c r="L31" s="71"/>
      <c r="M31" s="71"/>
      <c r="N31" s="71"/>
    </row>
    <row r="32" spans="1:14">
      <c r="A32" s="63"/>
      <c r="B32" s="26"/>
      <c r="C32" s="65" t="s">
        <v>169</v>
      </c>
      <c r="D32" s="62">
        <f t="shared" si="0"/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15">
        <v>0</v>
      </c>
      <c r="K32" s="65"/>
      <c r="L32" s="71"/>
      <c r="M32" s="71"/>
      <c r="N32" s="71"/>
    </row>
    <row r="33" spans="1:14">
      <c r="A33" s="63"/>
      <c r="B33" s="26"/>
      <c r="C33" s="65" t="s">
        <v>170</v>
      </c>
      <c r="D33" s="71"/>
      <c r="E33" s="72"/>
      <c r="F33" s="72"/>
      <c r="G33" s="72"/>
      <c r="H33" s="72"/>
      <c r="I33" s="72"/>
      <c r="J33" s="72"/>
      <c r="K33" s="88"/>
      <c r="L33" s="71"/>
      <c r="M33" s="71"/>
      <c r="N33" s="71"/>
    </row>
    <row r="34" spans="1:14">
      <c r="A34" s="63"/>
      <c r="B34" s="26"/>
      <c r="C34" s="65"/>
      <c r="D34" s="71"/>
      <c r="E34" s="71"/>
      <c r="F34" s="71"/>
      <c r="G34" s="71"/>
      <c r="H34" s="71"/>
      <c r="I34" s="71"/>
      <c r="J34" s="87"/>
      <c r="K34" s="88"/>
      <c r="L34" s="71"/>
      <c r="M34" s="71"/>
      <c r="N34" s="71"/>
    </row>
    <row r="35" spans="1:14">
      <c r="A35" s="63" t="s">
        <v>171</v>
      </c>
      <c r="B35" s="26">
        <f>SUM(B8+B4)</f>
        <v>989447</v>
      </c>
      <c r="C35" s="65" t="s">
        <v>172</v>
      </c>
      <c r="D35" s="71">
        <f t="shared" ref="D35:J35" si="5">SUM(D4)</f>
        <v>989447</v>
      </c>
      <c r="E35" s="71">
        <f t="shared" si="5"/>
        <v>989447</v>
      </c>
      <c r="F35" s="71">
        <f t="shared" si="5"/>
        <v>0</v>
      </c>
      <c r="G35" s="71">
        <f t="shared" si="5"/>
        <v>0</v>
      </c>
      <c r="H35" s="71">
        <f t="shared" si="5"/>
        <v>0</v>
      </c>
      <c r="I35" s="71">
        <f t="shared" si="5"/>
        <v>0</v>
      </c>
      <c r="J35" s="71">
        <f t="shared" si="5"/>
        <v>0</v>
      </c>
      <c r="K35" s="88"/>
      <c r="L35" s="71">
        <f t="shared" ref="L35:N35" si="6">SUM(L13)</f>
        <v>989447</v>
      </c>
      <c r="M35" s="71">
        <f t="shared" si="6"/>
        <v>0</v>
      </c>
      <c r="N35" s="71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6"/>
  <sheetViews>
    <sheetView showGridLines="0" showZeros="0" workbookViewId="0">
      <selection activeCell="H29" sqref="H29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6.75" style="1" customWidth="1"/>
    <col min="8" max="8" width="10.5" style="1" customWidth="1"/>
    <col min="9" max="9" width="12.25" style="1" hidden="1" customWidth="1"/>
    <col min="10" max="10" width="13.625" style="1" hidden="1" customWidth="1"/>
    <col min="11" max="12" width="6.75" style="1" customWidth="1"/>
    <col min="13" max="13" width="6.875" style="1" customWidth="1"/>
    <col min="14" max="14" width="6.875" style="1" hidden="1" customWidth="1"/>
    <col min="15" max="15" width="6.875" style="1" customWidth="1"/>
    <col min="16" max="16" width="6.875" style="1" hidden="1" customWidth="1"/>
    <col min="17" max="18" width="6.875" style="1" customWidth="1"/>
    <col min="19" max="22" width="6.875" style="1" hidden="1" customWidth="1"/>
    <col min="23" max="23" width="6.875" style="1" customWidth="1"/>
    <col min="24" max="35" width="6.875" style="1" hidden="1" customWidth="1"/>
    <col min="36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1" width="6" style="1" customWidth="1"/>
    <col min="42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3" hidden="1" customWidth="1"/>
    <col min="61" max="62" width="6.875" style="1" customWidth="1"/>
    <col min="63" max="63" width="6" style="1" customWidth="1"/>
    <col min="64" max="70" width="6.875" style="1" hidden="1" customWidth="1"/>
    <col min="71" max="71" width="6" style="1" customWidth="1"/>
    <col min="72" max="72" width="6.875" style="1" hidden="1" customWidth="1"/>
    <col min="73" max="73" width="6.875" style="1" customWidth="1"/>
    <col min="74" max="79" width="6.875" style="1" hidden="1" customWidth="1"/>
    <col min="80" max="80" width="8.375" style="1" hidden="1" customWidth="1"/>
    <col min="81" max="86" width="6.875" style="1" hidden="1" customWidth="1"/>
    <col min="87" max="87" width="6.875" style="1" customWidth="1"/>
    <col min="88" max="88" width="6.875" style="1" hidden="1" customWidth="1"/>
    <col min="89" max="89" width="6.875" style="1" customWidth="1"/>
    <col min="90" max="90" width="6.875" style="1" hidden="1" customWidth="1"/>
    <col min="91" max="91" width="6.875" style="1" customWidth="1"/>
    <col min="92" max="97" width="6.875" style="1" hidden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9.75" style="1" customWidth="1"/>
    <col min="116" max="164" width="6.875" style="1" hidden="1" customWidth="1"/>
    <col min="165" max="165" width="6.875" style="1" customWidth="1"/>
    <col min="166" max="166" width="4.5" style="1" customWidth="1"/>
    <col min="167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3" width="4.5" style="1" customWidth="1"/>
    <col min="194" max="194" width="6.875" style="1"/>
    <col min="195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5" t="s">
        <v>2</v>
      </c>
      <c r="B1" s="45"/>
      <c r="C1" s="45"/>
      <c r="D1" s="45"/>
      <c r="E1" s="45"/>
      <c r="F1" s="45" t="s">
        <v>173</v>
      </c>
      <c r="G1" s="45"/>
      <c r="H1" s="45"/>
      <c r="I1" s="45"/>
      <c r="J1" s="45"/>
      <c r="K1" s="5" t="s">
        <v>174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175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176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177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178</v>
      </c>
      <c r="EV1" s="5"/>
      <c r="EW1" s="5"/>
      <c r="EX1" s="5"/>
      <c r="EY1" s="5" t="s">
        <v>179</v>
      </c>
      <c r="EZ1" s="5"/>
      <c r="FA1" s="5"/>
      <c r="FB1" s="5" t="s">
        <v>180</v>
      </c>
      <c r="FC1" s="5"/>
      <c r="FD1" s="5"/>
      <c r="FE1" s="5"/>
      <c r="FF1" s="5" t="s">
        <v>181</v>
      </c>
      <c r="FG1" s="5"/>
      <c r="FH1" s="5"/>
      <c r="FI1" s="5" t="s">
        <v>182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2" t="s">
        <v>183</v>
      </c>
      <c r="HG1" s="42"/>
      <c r="HH1" s="41"/>
      <c r="HI1" s="42" t="s">
        <v>184</v>
      </c>
      <c r="HJ1" s="42"/>
      <c r="HK1" s="41"/>
      <c r="HL1" s="42" t="s">
        <v>185</v>
      </c>
      <c r="HM1" s="41"/>
      <c r="HN1" s="42" t="s">
        <v>186</v>
      </c>
      <c r="HO1" s="42"/>
      <c r="HP1" s="42"/>
      <c r="HQ1" s="42"/>
      <c r="HR1" s="41"/>
      <c r="HS1" s="42" t="s">
        <v>187</v>
      </c>
      <c r="HT1" s="42"/>
      <c r="HU1" s="41"/>
      <c r="HV1" s="42" t="s">
        <v>188</v>
      </c>
      <c r="HW1" s="42"/>
      <c r="HX1" s="42"/>
      <c r="HY1" s="42"/>
      <c r="HZ1" s="42"/>
    </row>
    <row r="2" ht="30.75" customHeight="1" spans="1:234">
      <c r="A2" s="45" t="s">
        <v>66</v>
      </c>
      <c r="B2" s="45"/>
      <c r="C2" s="45"/>
      <c r="D2" s="46" t="s">
        <v>67</v>
      </c>
      <c r="E2" s="5" t="s">
        <v>68</v>
      </c>
      <c r="F2" s="30" t="s">
        <v>56</v>
      </c>
      <c r="G2" s="45" t="s">
        <v>189</v>
      </c>
      <c r="H2" s="45"/>
      <c r="I2" s="45"/>
      <c r="J2" s="45"/>
      <c r="K2" s="5" t="s">
        <v>56</v>
      </c>
      <c r="L2" s="5" t="s">
        <v>190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191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192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194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195</v>
      </c>
      <c r="BZ2" s="5" t="s">
        <v>196</v>
      </c>
      <c r="CA2" s="5" t="s">
        <v>197</v>
      </c>
      <c r="CB2" s="5"/>
      <c r="CC2" s="5"/>
      <c r="CD2" s="5"/>
      <c r="CE2" s="5" t="s">
        <v>198</v>
      </c>
      <c r="CF2" s="5"/>
      <c r="CG2" s="5"/>
      <c r="CH2" s="5"/>
      <c r="CI2" s="5" t="s">
        <v>199</v>
      </c>
      <c r="CJ2" s="5" t="s">
        <v>200</v>
      </c>
      <c r="CK2" s="5" t="s">
        <v>201</v>
      </c>
      <c r="CL2" s="5" t="s">
        <v>202</v>
      </c>
      <c r="CM2" s="5" t="s">
        <v>203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204</v>
      </c>
      <c r="DN2" s="5" t="s">
        <v>205</v>
      </c>
      <c r="DO2" s="5" t="s">
        <v>206</v>
      </c>
      <c r="DP2" s="5" t="s">
        <v>207</v>
      </c>
      <c r="DQ2" s="5"/>
      <c r="DR2" s="5"/>
      <c r="DS2" s="5"/>
      <c r="DT2" s="5"/>
      <c r="DU2" s="5" t="s">
        <v>208</v>
      </c>
      <c r="DV2" s="5"/>
      <c r="DW2" s="5"/>
      <c r="DX2" s="5"/>
      <c r="DY2" s="5" t="s">
        <v>209</v>
      </c>
      <c r="DZ2" s="5" t="s">
        <v>210</v>
      </c>
      <c r="EA2" s="5"/>
      <c r="EB2" s="5"/>
      <c r="EC2" s="5"/>
      <c r="ED2" s="5"/>
      <c r="EE2" s="5"/>
      <c r="EF2" s="5" t="s">
        <v>56</v>
      </c>
      <c r="EG2" s="5" t="s">
        <v>204</v>
      </c>
      <c r="EH2" s="5" t="s">
        <v>205</v>
      </c>
      <c r="EI2" s="5" t="s">
        <v>206</v>
      </c>
      <c r="EJ2" s="5" t="s">
        <v>208</v>
      </c>
      <c r="EK2" s="5"/>
      <c r="EL2" s="5"/>
      <c r="EM2" s="5"/>
      <c r="EN2" s="5" t="s">
        <v>209</v>
      </c>
      <c r="EO2" s="5" t="s">
        <v>210</v>
      </c>
      <c r="EP2" s="5"/>
      <c r="EQ2" s="5"/>
      <c r="ER2" s="5"/>
      <c r="ES2" s="5"/>
      <c r="ET2" s="5"/>
      <c r="EU2" s="5" t="s">
        <v>56</v>
      </c>
      <c r="EV2" s="5" t="s">
        <v>211</v>
      </c>
      <c r="EW2" s="5" t="s">
        <v>212</v>
      </c>
      <c r="EX2" s="5" t="s">
        <v>213</v>
      </c>
      <c r="EY2" s="5" t="s">
        <v>56</v>
      </c>
      <c r="EZ2" s="5" t="s">
        <v>214</v>
      </c>
      <c r="FA2" s="5" t="s">
        <v>215</v>
      </c>
      <c r="FB2" s="5" t="s">
        <v>56</v>
      </c>
      <c r="FC2" s="5" t="s">
        <v>216</v>
      </c>
      <c r="FD2" s="5" t="s">
        <v>217</v>
      </c>
      <c r="FE2" s="5" t="s">
        <v>218</v>
      </c>
      <c r="FF2" s="5" t="s">
        <v>56</v>
      </c>
      <c r="FG2" s="5" t="s">
        <v>181</v>
      </c>
      <c r="FH2" s="5" t="s">
        <v>219</v>
      </c>
      <c r="FI2" s="5" t="s">
        <v>56</v>
      </c>
      <c r="FJ2" s="5" t="s">
        <v>220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221</v>
      </c>
      <c r="GP2" s="5" t="s">
        <v>222</v>
      </c>
      <c r="GQ2" s="5" t="s">
        <v>223</v>
      </c>
      <c r="GR2" s="5"/>
      <c r="GS2" s="5"/>
      <c r="GT2" s="5"/>
      <c r="GU2" s="5"/>
      <c r="GV2" s="5"/>
      <c r="GW2" s="5"/>
      <c r="GX2" s="5" t="s">
        <v>224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183</v>
      </c>
      <c r="HH2" s="4" t="s">
        <v>225</v>
      </c>
      <c r="HI2" s="4" t="s">
        <v>56</v>
      </c>
      <c r="HJ2" s="4" t="s">
        <v>226</v>
      </c>
      <c r="HK2" s="4" t="s">
        <v>227</v>
      </c>
      <c r="HL2" s="4" t="s">
        <v>56</v>
      </c>
      <c r="HM2" s="4" t="s">
        <v>228</v>
      </c>
      <c r="HN2" s="4" t="s">
        <v>56</v>
      </c>
      <c r="HO2" s="4" t="s">
        <v>229</v>
      </c>
      <c r="HP2" s="4" t="s">
        <v>230</v>
      </c>
      <c r="HQ2" s="4" t="s">
        <v>231</v>
      </c>
      <c r="HR2" s="4" t="s">
        <v>232</v>
      </c>
      <c r="HS2" s="4" t="s">
        <v>56</v>
      </c>
      <c r="HT2" s="4" t="s">
        <v>233</v>
      </c>
      <c r="HU2" s="4" t="s">
        <v>234</v>
      </c>
      <c r="HV2" s="4" t="s">
        <v>56</v>
      </c>
      <c r="HW2" s="4" t="s">
        <v>235</v>
      </c>
      <c r="HX2" s="4" t="s">
        <v>236</v>
      </c>
      <c r="HY2" s="4" t="s">
        <v>237</v>
      </c>
      <c r="HZ2" s="5" t="s">
        <v>188</v>
      </c>
    </row>
    <row r="3" ht="18.75" customHeight="1" spans="1:234">
      <c r="A3" s="30" t="s">
        <v>74</v>
      </c>
      <c r="B3" s="30" t="s">
        <v>75</v>
      </c>
      <c r="C3" s="30" t="s">
        <v>76</v>
      </c>
      <c r="D3" s="46"/>
      <c r="E3" s="5"/>
      <c r="F3" s="30"/>
      <c r="G3" s="30" t="s">
        <v>117</v>
      </c>
      <c r="H3" s="30"/>
      <c r="I3" s="30"/>
      <c r="J3" s="30" t="s">
        <v>118</v>
      </c>
      <c r="K3" s="5"/>
      <c r="L3" s="5" t="s">
        <v>56</v>
      </c>
      <c r="M3" s="5" t="s">
        <v>238</v>
      </c>
      <c r="N3" s="5"/>
      <c r="O3" s="5"/>
      <c r="P3" s="5"/>
      <c r="Q3" s="5" t="s">
        <v>239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240</v>
      </c>
      <c r="AJ3" s="5" t="s">
        <v>56</v>
      </c>
      <c r="AK3" s="5" t="s">
        <v>241</v>
      </c>
      <c r="AL3" s="5" t="s">
        <v>242</v>
      </c>
      <c r="AM3" s="5" t="s">
        <v>243</v>
      </c>
      <c r="AN3" s="5" t="s">
        <v>244</v>
      </c>
      <c r="AO3" s="5" t="s">
        <v>245</v>
      </c>
      <c r="AP3" s="5"/>
      <c r="AQ3" s="5"/>
      <c r="AR3" s="5"/>
      <c r="AS3" s="5"/>
      <c r="AT3" s="5"/>
      <c r="AU3" s="5"/>
      <c r="AV3" s="30" t="s">
        <v>56</v>
      </c>
      <c r="AW3" s="5" t="s">
        <v>246</v>
      </c>
      <c r="AX3" s="5" t="s">
        <v>247</v>
      </c>
      <c r="AY3" s="5" t="s">
        <v>193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248</v>
      </c>
      <c r="BL3" s="5" t="s">
        <v>249</v>
      </c>
      <c r="BM3" s="5" t="s">
        <v>250</v>
      </c>
      <c r="BN3" s="5" t="s">
        <v>251</v>
      </c>
      <c r="BO3" s="5" t="s">
        <v>252</v>
      </c>
      <c r="BP3" s="5" t="s">
        <v>253</v>
      </c>
      <c r="BQ3" s="5" t="s">
        <v>254</v>
      </c>
      <c r="BR3" s="5" t="s">
        <v>255</v>
      </c>
      <c r="BS3" s="5" t="s">
        <v>256</v>
      </c>
      <c r="BT3" s="5" t="s">
        <v>257</v>
      </c>
      <c r="BU3" s="5" t="s">
        <v>258</v>
      </c>
      <c r="BV3" s="5" t="s">
        <v>259</v>
      </c>
      <c r="BW3" s="5" t="s">
        <v>260</v>
      </c>
      <c r="BX3" s="5" t="s">
        <v>261</v>
      </c>
      <c r="BY3" s="5"/>
      <c r="BZ3" s="5"/>
      <c r="CA3" s="5" t="s">
        <v>56</v>
      </c>
      <c r="CB3" s="5" t="s">
        <v>262</v>
      </c>
      <c r="CC3" s="5" t="s">
        <v>263</v>
      </c>
      <c r="CD3" s="5" t="s">
        <v>264</v>
      </c>
      <c r="CE3" s="5" t="s">
        <v>56</v>
      </c>
      <c r="CF3" s="5" t="s">
        <v>265</v>
      </c>
      <c r="CG3" s="5" t="s">
        <v>266</v>
      </c>
      <c r="CH3" s="5" t="s">
        <v>198</v>
      </c>
      <c r="CI3" s="5"/>
      <c r="CJ3" s="5"/>
      <c r="CK3" s="5"/>
      <c r="CL3" s="5"/>
      <c r="CM3" s="5" t="s">
        <v>56</v>
      </c>
      <c r="CN3" s="5" t="s">
        <v>267</v>
      </c>
      <c r="CO3" s="5"/>
      <c r="CP3" s="5"/>
      <c r="CQ3" s="5"/>
      <c r="CR3" s="5"/>
      <c r="CS3" s="5"/>
      <c r="CT3" s="5" t="s">
        <v>268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269</v>
      </c>
      <c r="DR3" s="5" t="s">
        <v>270</v>
      </c>
      <c r="DS3" s="5" t="s">
        <v>271</v>
      </c>
      <c r="DT3" s="5" t="s">
        <v>272</v>
      </c>
      <c r="DU3" s="5" t="s">
        <v>69</v>
      </c>
      <c r="DV3" s="5" t="s">
        <v>273</v>
      </c>
      <c r="DW3" s="5" t="s">
        <v>274</v>
      </c>
      <c r="DX3" s="5" t="s">
        <v>275</v>
      </c>
      <c r="DY3" s="5"/>
      <c r="DZ3" s="5" t="s">
        <v>69</v>
      </c>
      <c r="EA3" s="5" t="s">
        <v>276</v>
      </c>
      <c r="EB3" s="5" t="s">
        <v>277</v>
      </c>
      <c r="EC3" s="5" t="s">
        <v>278</v>
      </c>
      <c r="ED3" s="5" t="s">
        <v>279</v>
      </c>
      <c r="EE3" s="5" t="s">
        <v>210</v>
      </c>
      <c r="EF3" s="5"/>
      <c r="EG3" s="5"/>
      <c r="EH3" s="5"/>
      <c r="EI3" s="5"/>
      <c r="EJ3" s="5" t="s">
        <v>69</v>
      </c>
      <c r="EK3" s="5" t="s">
        <v>273</v>
      </c>
      <c r="EL3" s="5" t="s">
        <v>274</v>
      </c>
      <c r="EM3" s="5" t="s">
        <v>275</v>
      </c>
      <c r="EN3" s="5"/>
      <c r="EO3" s="5" t="s">
        <v>69</v>
      </c>
      <c r="EP3" s="5" t="s">
        <v>276</v>
      </c>
      <c r="EQ3" s="5" t="s">
        <v>277</v>
      </c>
      <c r="ER3" s="5" t="s">
        <v>278</v>
      </c>
      <c r="ES3" s="5" t="s">
        <v>279</v>
      </c>
      <c r="ET3" s="5" t="s">
        <v>210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280</v>
      </c>
      <c r="FL3" s="5"/>
      <c r="FM3" s="5"/>
      <c r="FN3" s="5"/>
      <c r="FO3" s="5"/>
      <c r="FP3" s="5" t="s">
        <v>281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282</v>
      </c>
      <c r="GA3" s="5"/>
      <c r="GB3" s="5"/>
      <c r="GC3" s="5"/>
      <c r="GD3" s="5"/>
      <c r="GE3" s="5" t="s">
        <v>283</v>
      </c>
      <c r="GF3" s="5"/>
      <c r="GG3" s="5"/>
      <c r="GH3" s="5"/>
      <c r="GI3" s="5"/>
      <c r="GJ3" s="5"/>
      <c r="GK3" s="5" t="s">
        <v>284</v>
      </c>
      <c r="GL3" s="5"/>
      <c r="GM3" s="5"/>
      <c r="GN3" s="5"/>
      <c r="GO3" s="5"/>
      <c r="GP3" s="5"/>
      <c r="GQ3" s="5" t="s">
        <v>56</v>
      </c>
      <c r="GR3" s="5" t="s">
        <v>285</v>
      </c>
      <c r="GS3" s="5"/>
      <c r="GT3" s="5"/>
      <c r="GU3" s="5"/>
      <c r="GV3" s="5"/>
      <c r="GW3" s="5"/>
      <c r="GX3" s="5" t="s">
        <v>56</v>
      </c>
      <c r="GY3" s="5" t="s">
        <v>286</v>
      </c>
      <c r="GZ3" s="5" t="s">
        <v>287</v>
      </c>
      <c r="HA3" s="5" t="s">
        <v>288</v>
      </c>
      <c r="HB3" s="5" t="s">
        <v>289</v>
      </c>
      <c r="HC3" s="5" t="s">
        <v>290</v>
      </c>
      <c r="HD3" s="5" t="s">
        <v>291</v>
      </c>
      <c r="HE3" s="5" t="s">
        <v>292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29.25" customHeight="1" spans="1:234">
      <c r="A4" s="30"/>
      <c r="B4" s="30"/>
      <c r="C4" s="30"/>
      <c r="D4" s="46"/>
      <c r="E4" s="5"/>
      <c r="F4" s="30"/>
      <c r="G4" s="31" t="s">
        <v>69</v>
      </c>
      <c r="H4" s="31" t="s">
        <v>293</v>
      </c>
      <c r="I4" s="31" t="s">
        <v>294</v>
      </c>
      <c r="J4" s="30"/>
      <c r="K4" s="5"/>
      <c r="L4" s="5"/>
      <c r="M4" s="31" t="s">
        <v>69</v>
      </c>
      <c r="N4" s="31" t="s">
        <v>295</v>
      </c>
      <c r="O4" s="32" t="s">
        <v>296</v>
      </c>
      <c r="P4" s="31" t="s">
        <v>297</v>
      </c>
      <c r="Q4" s="31" t="s">
        <v>69</v>
      </c>
      <c r="R4" s="31" t="s">
        <v>298</v>
      </c>
      <c r="S4" s="31" t="s">
        <v>299</v>
      </c>
      <c r="T4" s="31" t="s">
        <v>300</v>
      </c>
      <c r="U4" s="31" t="s">
        <v>301</v>
      </c>
      <c r="V4" s="31" t="s">
        <v>302</v>
      </c>
      <c r="W4" s="31" t="s">
        <v>303</v>
      </c>
      <c r="X4" s="31" t="s">
        <v>304</v>
      </c>
      <c r="Y4" s="31" t="s">
        <v>305</v>
      </c>
      <c r="Z4" s="31" t="s">
        <v>306</v>
      </c>
      <c r="AA4" s="31" t="s">
        <v>307</v>
      </c>
      <c r="AB4" s="31" t="s">
        <v>308</v>
      </c>
      <c r="AC4" s="31" t="s">
        <v>309</v>
      </c>
      <c r="AD4" s="31" t="s">
        <v>310</v>
      </c>
      <c r="AE4" s="31" t="s">
        <v>311</v>
      </c>
      <c r="AF4" s="31" t="s">
        <v>312</v>
      </c>
      <c r="AG4" s="31" t="s">
        <v>313</v>
      </c>
      <c r="AH4" s="31" t="s">
        <v>314</v>
      </c>
      <c r="AI4" s="5"/>
      <c r="AJ4" s="5"/>
      <c r="AK4" s="5"/>
      <c r="AL4" s="5"/>
      <c r="AM4" s="5"/>
      <c r="AN4" s="5"/>
      <c r="AO4" s="31" t="s">
        <v>69</v>
      </c>
      <c r="AP4" s="31" t="s">
        <v>315</v>
      </c>
      <c r="AQ4" s="31" t="s">
        <v>316</v>
      </c>
      <c r="AR4" s="31" t="s">
        <v>317</v>
      </c>
      <c r="AS4" s="31" t="s">
        <v>318</v>
      </c>
      <c r="AT4" s="31" t="s">
        <v>319</v>
      </c>
      <c r="AU4" s="5"/>
      <c r="AV4" s="30"/>
      <c r="AW4" s="5"/>
      <c r="AX4" s="5"/>
      <c r="AY4" s="31" t="s">
        <v>69</v>
      </c>
      <c r="AZ4" s="31" t="s">
        <v>320</v>
      </c>
      <c r="BA4" s="31" t="s">
        <v>321</v>
      </c>
      <c r="BB4" s="31" t="s">
        <v>322</v>
      </c>
      <c r="BC4" s="31" t="s">
        <v>323</v>
      </c>
      <c r="BD4" s="31" t="s">
        <v>324</v>
      </c>
      <c r="BE4" s="31" t="s">
        <v>325</v>
      </c>
      <c r="BF4" s="31" t="s">
        <v>326</v>
      </c>
      <c r="BG4" s="31" t="s">
        <v>327</v>
      </c>
      <c r="BH4" s="32" t="s">
        <v>193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328</v>
      </c>
      <c r="CP4" s="31" t="s">
        <v>329</v>
      </c>
      <c r="CQ4" s="31" t="s">
        <v>330</v>
      </c>
      <c r="CR4" s="31" t="s">
        <v>331</v>
      </c>
      <c r="CS4" s="31" t="s">
        <v>203</v>
      </c>
      <c r="CT4" s="31" t="s">
        <v>69</v>
      </c>
      <c r="CU4" s="31" t="s">
        <v>332</v>
      </c>
      <c r="CV4" s="31" t="s">
        <v>259</v>
      </c>
      <c r="CW4" s="31" t="s">
        <v>333</v>
      </c>
      <c r="CX4" s="31" t="s">
        <v>195</v>
      </c>
      <c r="CY4" s="31" t="s">
        <v>258</v>
      </c>
      <c r="CZ4" s="31" t="s">
        <v>334</v>
      </c>
      <c r="DA4" s="31" t="s">
        <v>335</v>
      </c>
      <c r="DB4" s="31" t="s">
        <v>336</v>
      </c>
      <c r="DC4" s="31" t="s">
        <v>337</v>
      </c>
      <c r="DD4" s="31" t="s">
        <v>338</v>
      </c>
      <c r="DE4" s="31" t="s">
        <v>339</v>
      </c>
      <c r="DF4" s="31" t="s">
        <v>340</v>
      </c>
      <c r="DG4" s="31" t="s">
        <v>341</v>
      </c>
      <c r="DH4" s="31" t="s">
        <v>342</v>
      </c>
      <c r="DI4" s="31" t="s">
        <v>343</v>
      </c>
      <c r="DJ4" s="31" t="s">
        <v>344</v>
      </c>
      <c r="DK4" s="31" t="s">
        <v>203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345</v>
      </c>
      <c r="FM4" s="31" t="s">
        <v>346</v>
      </c>
      <c r="FN4" s="31" t="s">
        <v>347</v>
      </c>
      <c r="FO4" s="31" t="s">
        <v>348</v>
      </c>
      <c r="FP4" s="31" t="s">
        <v>69</v>
      </c>
      <c r="FQ4" s="31" t="s">
        <v>349</v>
      </c>
      <c r="FR4" s="31" t="s">
        <v>350</v>
      </c>
      <c r="FS4" s="31" t="s">
        <v>351</v>
      </c>
      <c r="FT4" s="31" t="s">
        <v>352</v>
      </c>
      <c r="FU4" s="31" t="s">
        <v>353</v>
      </c>
      <c r="FV4" s="31" t="s">
        <v>354</v>
      </c>
      <c r="FW4" s="31" t="s">
        <v>355</v>
      </c>
      <c r="FX4" s="31" t="s">
        <v>356</v>
      </c>
      <c r="FY4" s="31" t="s">
        <v>357</v>
      </c>
      <c r="FZ4" s="31" t="s">
        <v>69</v>
      </c>
      <c r="GA4" s="31" t="s">
        <v>358</v>
      </c>
      <c r="GB4" s="31" t="s">
        <v>359</v>
      </c>
      <c r="GC4" s="31" t="s">
        <v>360</v>
      </c>
      <c r="GD4" s="31" t="s">
        <v>361</v>
      </c>
      <c r="GE4" s="31" t="s">
        <v>69</v>
      </c>
      <c r="GF4" s="31" t="s">
        <v>362</v>
      </c>
      <c r="GG4" s="31" t="s">
        <v>363</v>
      </c>
      <c r="GH4" s="31" t="s">
        <v>364</v>
      </c>
      <c r="GI4" s="31" t="s">
        <v>365</v>
      </c>
      <c r="GJ4" s="31" t="s">
        <v>366</v>
      </c>
      <c r="GK4" s="31" t="s">
        <v>69</v>
      </c>
      <c r="GL4" s="31" t="s">
        <v>367</v>
      </c>
      <c r="GM4" s="31" t="s">
        <v>368</v>
      </c>
      <c r="GN4" s="32" t="s">
        <v>369</v>
      </c>
      <c r="GO4" s="5"/>
      <c r="GP4" s="5"/>
      <c r="GQ4" s="5"/>
      <c r="GR4" s="31" t="s">
        <v>69</v>
      </c>
      <c r="GS4" s="31" t="s">
        <v>285</v>
      </c>
      <c r="GT4" s="31" t="s">
        <v>298</v>
      </c>
      <c r="GU4" s="31" t="s">
        <v>370</v>
      </c>
      <c r="GV4" s="31" t="s">
        <v>371</v>
      </c>
      <c r="GW4" s="31" t="s">
        <v>372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4" customFormat="1" ht="15" customHeight="1" spans="1:234">
      <c r="A5" s="47"/>
      <c r="B5" s="47"/>
      <c r="C5" s="47"/>
      <c r="D5" s="47"/>
      <c r="E5" s="47" t="s">
        <v>56</v>
      </c>
      <c r="F5" s="34">
        <v>989447</v>
      </c>
      <c r="G5" s="34">
        <v>989447</v>
      </c>
      <c r="H5" s="26">
        <v>989447</v>
      </c>
      <c r="I5" s="26"/>
      <c r="J5" s="26"/>
      <c r="K5" s="26">
        <v>645349</v>
      </c>
      <c r="L5" s="26">
        <v>466631</v>
      </c>
      <c r="M5" s="26">
        <v>261984</v>
      </c>
      <c r="N5" s="26"/>
      <c r="O5" s="26">
        <v>261984</v>
      </c>
      <c r="P5" s="26"/>
      <c r="Q5" s="26">
        <v>204647</v>
      </c>
      <c r="R5" s="26">
        <v>6216</v>
      </c>
      <c r="S5" s="26"/>
      <c r="T5" s="26"/>
      <c r="U5" s="26"/>
      <c r="V5" s="26"/>
      <c r="W5" s="26">
        <v>198431</v>
      </c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>
        <v>141388</v>
      </c>
      <c r="AK5" s="26">
        <v>93326</v>
      </c>
      <c r="AL5" s="26"/>
      <c r="AM5" s="26">
        <v>34997</v>
      </c>
      <c r="AN5" s="26"/>
      <c r="AO5" s="26">
        <v>13065</v>
      </c>
      <c r="AP5" s="26">
        <v>6999</v>
      </c>
      <c r="AQ5" s="26">
        <v>2333</v>
      </c>
      <c r="AR5" s="26">
        <v>3733</v>
      </c>
      <c r="AS5" s="26"/>
      <c r="AT5" s="26"/>
      <c r="AU5" s="26">
        <v>37330</v>
      </c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250000</v>
      </c>
      <c r="BJ5" s="26">
        <v>20000</v>
      </c>
      <c r="BK5" s="26">
        <v>6267</v>
      </c>
      <c r="BL5" s="26"/>
      <c r="BM5" s="26"/>
      <c r="BN5" s="26"/>
      <c r="BO5" s="26"/>
      <c r="BP5" s="26"/>
      <c r="BQ5" s="26"/>
      <c r="BR5" s="26"/>
      <c r="BS5" s="26">
        <v>10000</v>
      </c>
      <c r="BT5" s="26"/>
      <c r="BU5" s="26">
        <v>3733</v>
      </c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>
        <v>30000</v>
      </c>
      <c r="CJ5" s="26"/>
      <c r="CK5" s="26">
        <v>20000</v>
      </c>
      <c r="CL5" s="26"/>
      <c r="CM5" s="26">
        <v>200000</v>
      </c>
      <c r="CN5" s="26"/>
      <c r="CO5" s="26"/>
      <c r="CP5" s="26"/>
      <c r="CQ5" s="26"/>
      <c r="CR5" s="26"/>
      <c r="CS5" s="48"/>
      <c r="CT5" s="26">
        <v>200000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200000</v>
      </c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74098</v>
      </c>
      <c r="FJ5" s="26">
        <v>360</v>
      </c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360</v>
      </c>
      <c r="GL5" s="26">
        <v>360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73738</v>
      </c>
      <c r="GY5" s="26"/>
      <c r="GZ5" s="26"/>
      <c r="HA5" s="26"/>
      <c r="HB5" s="26"/>
      <c r="HC5" s="26"/>
      <c r="HD5" s="26"/>
      <c r="HE5" s="26">
        <v>73738</v>
      </c>
      <c r="HF5" s="26"/>
      <c r="HG5" s="49"/>
      <c r="HH5" s="29"/>
      <c r="HI5" s="26"/>
      <c r="HJ5" s="49"/>
      <c r="HK5" s="29"/>
      <c r="HL5" s="26"/>
      <c r="HM5" s="49"/>
      <c r="HN5" s="26"/>
      <c r="HO5" s="50"/>
      <c r="HP5" s="50"/>
      <c r="HQ5" s="50"/>
      <c r="HR5" s="49"/>
      <c r="HS5" s="26"/>
      <c r="HT5" s="50"/>
      <c r="HU5" s="49"/>
      <c r="HV5" s="26"/>
      <c r="HW5" s="49"/>
      <c r="HX5" s="29"/>
      <c r="HY5" s="29"/>
      <c r="HZ5" s="26"/>
    </row>
    <row r="6" ht="15" customHeight="1" spans="1:234">
      <c r="A6" s="47"/>
      <c r="B6" s="47"/>
      <c r="C6" s="47"/>
      <c r="D6" s="47"/>
      <c r="E6" s="47" t="s">
        <v>77</v>
      </c>
      <c r="F6" s="34">
        <v>989447</v>
      </c>
      <c r="G6" s="34">
        <v>989447</v>
      </c>
      <c r="H6" s="26">
        <v>989447</v>
      </c>
      <c r="I6" s="26">
        <v>0</v>
      </c>
      <c r="J6" s="26">
        <v>0</v>
      </c>
      <c r="K6" s="26">
        <v>645349</v>
      </c>
      <c r="L6" s="26">
        <v>466631</v>
      </c>
      <c r="M6" s="26">
        <v>261984</v>
      </c>
      <c r="N6" s="26">
        <v>0</v>
      </c>
      <c r="O6" s="26">
        <v>261984</v>
      </c>
      <c r="P6" s="26">
        <v>0</v>
      </c>
      <c r="Q6" s="26">
        <v>204647</v>
      </c>
      <c r="R6" s="26">
        <v>6216</v>
      </c>
      <c r="S6" s="26">
        <v>0</v>
      </c>
      <c r="T6" s="26">
        <v>0</v>
      </c>
      <c r="U6" s="26">
        <v>0</v>
      </c>
      <c r="V6" s="26">
        <v>0</v>
      </c>
      <c r="W6" s="26">
        <v>198431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6">
        <v>141388</v>
      </c>
      <c r="AK6" s="26">
        <v>93326</v>
      </c>
      <c r="AL6" s="26">
        <v>0</v>
      </c>
      <c r="AM6" s="26">
        <v>34997</v>
      </c>
      <c r="AN6" s="26">
        <v>0</v>
      </c>
      <c r="AO6" s="26">
        <v>13065</v>
      </c>
      <c r="AP6" s="26">
        <v>6999</v>
      </c>
      <c r="AQ6" s="26">
        <v>2333</v>
      </c>
      <c r="AR6" s="26">
        <v>3733</v>
      </c>
      <c r="AS6" s="26">
        <v>0</v>
      </c>
      <c r="AT6" s="26">
        <v>0</v>
      </c>
      <c r="AU6" s="26">
        <v>37330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250000</v>
      </c>
      <c r="BJ6" s="26">
        <v>20000</v>
      </c>
      <c r="BK6" s="26">
        <v>6267</v>
      </c>
      <c r="BL6" s="26">
        <v>0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10000</v>
      </c>
      <c r="BT6" s="26">
        <v>0</v>
      </c>
      <c r="BU6" s="26">
        <v>3733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30000</v>
      </c>
      <c r="CJ6" s="26">
        <v>0</v>
      </c>
      <c r="CK6" s="26">
        <v>20000</v>
      </c>
      <c r="CL6" s="26">
        <v>0</v>
      </c>
      <c r="CM6" s="26">
        <v>200000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48">
        <v>0</v>
      </c>
      <c r="CT6" s="26">
        <v>200000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200000</v>
      </c>
      <c r="DL6" s="26">
        <v>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0</v>
      </c>
      <c r="EC6" s="26">
        <v>0</v>
      </c>
      <c r="ED6" s="26">
        <v>0</v>
      </c>
      <c r="EE6" s="26">
        <v>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74098</v>
      </c>
      <c r="FJ6" s="26">
        <v>360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0</v>
      </c>
      <c r="FQ6" s="26">
        <v>0</v>
      </c>
      <c r="FR6" s="26">
        <v>0</v>
      </c>
      <c r="FS6" s="26">
        <v>0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360</v>
      </c>
      <c r="GL6" s="26">
        <v>360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73738</v>
      </c>
      <c r="GY6" s="26">
        <v>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73738</v>
      </c>
      <c r="HF6" s="26">
        <v>0</v>
      </c>
      <c r="HG6" s="49">
        <v>0</v>
      </c>
      <c r="HH6" s="29">
        <v>0</v>
      </c>
      <c r="HI6" s="26">
        <v>0</v>
      </c>
      <c r="HJ6" s="49">
        <v>0</v>
      </c>
      <c r="HK6" s="29">
        <v>0</v>
      </c>
      <c r="HL6" s="26">
        <v>0</v>
      </c>
      <c r="HM6" s="49">
        <v>0</v>
      </c>
      <c r="HN6" s="26">
        <v>0</v>
      </c>
      <c r="HO6" s="50">
        <v>0</v>
      </c>
      <c r="HP6" s="50">
        <v>0</v>
      </c>
      <c r="HQ6" s="50">
        <v>0</v>
      </c>
      <c r="HR6" s="49">
        <v>0</v>
      </c>
      <c r="HS6" s="26">
        <v>0</v>
      </c>
      <c r="HT6" s="50">
        <v>0</v>
      </c>
      <c r="HU6" s="49">
        <v>0</v>
      </c>
      <c r="HV6" s="26">
        <v>0</v>
      </c>
      <c r="HW6" s="49">
        <v>0</v>
      </c>
      <c r="HX6" s="29">
        <v>0</v>
      </c>
      <c r="HY6" s="29">
        <v>0</v>
      </c>
      <c r="HZ6" s="26">
        <v>0</v>
      </c>
    </row>
    <row r="7" ht="15" customHeight="1" spans="1:234">
      <c r="A7" s="47" t="s">
        <v>78</v>
      </c>
      <c r="B7" s="47"/>
      <c r="C7" s="47"/>
      <c r="D7" s="47"/>
      <c r="E7" s="47" t="s">
        <v>79</v>
      </c>
      <c r="F7" s="34">
        <v>93326</v>
      </c>
      <c r="G7" s="34">
        <v>93326</v>
      </c>
      <c r="H7" s="26">
        <v>93326</v>
      </c>
      <c r="I7" s="26">
        <v>0</v>
      </c>
      <c r="J7" s="26">
        <v>0</v>
      </c>
      <c r="K7" s="26">
        <v>93326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93326</v>
      </c>
      <c r="AK7" s="26">
        <v>93326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8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0</v>
      </c>
      <c r="GY7" s="26">
        <v>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49">
        <v>0</v>
      </c>
      <c r="HH7" s="29">
        <v>0</v>
      </c>
      <c r="HI7" s="26">
        <v>0</v>
      </c>
      <c r="HJ7" s="49">
        <v>0</v>
      </c>
      <c r="HK7" s="29">
        <v>0</v>
      </c>
      <c r="HL7" s="26">
        <v>0</v>
      </c>
      <c r="HM7" s="49">
        <v>0</v>
      </c>
      <c r="HN7" s="26">
        <v>0</v>
      </c>
      <c r="HO7" s="50">
        <v>0</v>
      </c>
      <c r="HP7" s="50">
        <v>0</v>
      </c>
      <c r="HQ7" s="50">
        <v>0</v>
      </c>
      <c r="HR7" s="49">
        <v>0</v>
      </c>
      <c r="HS7" s="26">
        <v>0</v>
      </c>
      <c r="HT7" s="50">
        <v>0</v>
      </c>
      <c r="HU7" s="49">
        <v>0</v>
      </c>
      <c r="HV7" s="26">
        <v>0</v>
      </c>
      <c r="HW7" s="49">
        <v>0</v>
      </c>
      <c r="HX7" s="29">
        <v>0</v>
      </c>
      <c r="HY7" s="29">
        <v>0</v>
      </c>
      <c r="HZ7" s="26">
        <v>0</v>
      </c>
    </row>
    <row r="8" ht="15" customHeight="1" spans="1:234">
      <c r="A8" s="47"/>
      <c r="B8" s="47" t="s">
        <v>80</v>
      </c>
      <c r="C8" s="47"/>
      <c r="D8" s="47"/>
      <c r="E8" s="47" t="s">
        <v>81</v>
      </c>
      <c r="F8" s="34">
        <v>93326</v>
      </c>
      <c r="G8" s="34">
        <v>93326</v>
      </c>
      <c r="H8" s="26">
        <v>93326</v>
      </c>
      <c r="I8" s="26">
        <v>0</v>
      </c>
      <c r="J8" s="26">
        <v>0</v>
      </c>
      <c r="K8" s="26">
        <v>93326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93326</v>
      </c>
      <c r="AK8" s="26">
        <v>93326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8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0</v>
      </c>
      <c r="GY8" s="26">
        <v>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49">
        <v>0</v>
      </c>
      <c r="HH8" s="29">
        <v>0</v>
      </c>
      <c r="HI8" s="26">
        <v>0</v>
      </c>
      <c r="HJ8" s="49">
        <v>0</v>
      </c>
      <c r="HK8" s="29">
        <v>0</v>
      </c>
      <c r="HL8" s="26">
        <v>0</v>
      </c>
      <c r="HM8" s="49">
        <v>0</v>
      </c>
      <c r="HN8" s="26">
        <v>0</v>
      </c>
      <c r="HO8" s="50">
        <v>0</v>
      </c>
      <c r="HP8" s="50">
        <v>0</v>
      </c>
      <c r="HQ8" s="50">
        <v>0</v>
      </c>
      <c r="HR8" s="49">
        <v>0</v>
      </c>
      <c r="HS8" s="26">
        <v>0</v>
      </c>
      <c r="HT8" s="50">
        <v>0</v>
      </c>
      <c r="HU8" s="49">
        <v>0</v>
      </c>
      <c r="HV8" s="26">
        <v>0</v>
      </c>
      <c r="HW8" s="49">
        <v>0</v>
      </c>
      <c r="HX8" s="29">
        <v>0</v>
      </c>
      <c r="HY8" s="29">
        <v>0</v>
      </c>
      <c r="HZ8" s="26">
        <v>0</v>
      </c>
    </row>
    <row r="9" ht="15" customHeight="1" spans="1:234">
      <c r="A9" s="47"/>
      <c r="B9" s="47"/>
      <c r="C9" s="47" t="s">
        <v>80</v>
      </c>
      <c r="D9" s="47"/>
      <c r="E9" s="47" t="s">
        <v>82</v>
      </c>
      <c r="F9" s="34">
        <v>93326</v>
      </c>
      <c r="G9" s="34">
        <v>93326</v>
      </c>
      <c r="H9" s="26">
        <v>93326</v>
      </c>
      <c r="I9" s="26">
        <v>0</v>
      </c>
      <c r="J9" s="26">
        <v>0</v>
      </c>
      <c r="K9" s="26">
        <v>93326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93326</v>
      </c>
      <c r="AK9" s="26">
        <v>93326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8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49">
        <v>0</v>
      </c>
      <c r="HH9" s="29">
        <v>0</v>
      </c>
      <c r="HI9" s="26">
        <v>0</v>
      </c>
      <c r="HJ9" s="49">
        <v>0</v>
      </c>
      <c r="HK9" s="29">
        <v>0</v>
      </c>
      <c r="HL9" s="26">
        <v>0</v>
      </c>
      <c r="HM9" s="49">
        <v>0</v>
      </c>
      <c r="HN9" s="26">
        <v>0</v>
      </c>
      <c r="HO9" s="50">
        <v>0</v>
      </c>
      <c r="HP9" s="50">
        <v>0</v>
      </c>
      <c r="HQ9" s="50">
        <v>0</v>
      </c>
      <c r="HR9" s="49">
        <v>0</v>
      </c>
      <c r="HS9" s="26">
        <v>0</v>
      </c>
      <c r="HT9" s="50">
        <v>0</v>
      </c>
      <c r="HU9" s="49">
        <v>0</v>
      </c>
      <c r="HV9" s="26">
        <v>0</v>
      </c>
      <c r="HW9" s="49">
        <v>0</v>
      </c>
      <c r="HX9" s="29">
        <v>0</v>
      </c>
      <c r="HY9" s="29">
        <v>0</v>
      </c>
      <c r="HZ9" s="26">
        <v>0</v>
      </c>
    </row>
    <row r="10" ht="15" customHeight="1" spans="1:234">
      <c r="A10" s="47" t="s">
        <v>83</v>
      </c>
      <c r="B10" s="47" t="s">
        <v>84</v>
      </c>
      <c r="C10" s="47" t="s">
        <v>84</v>
      </c>
      <c r="D10" s="47" t="s">
        <v>85</v>
      </c>
      <c r="E10" s="47" t="s">
        <v>86</v>
      </c>
      <c r="F10" s="34">
        <v>93326</v>
      </c>
      <c r="G10" s="34">
        <v>93326</v>
      </c>
      <c r="H10" s="26">
        <v>93326</v>
      </c>
      <c r="I10" s="26">
        <v>0</v>
      </c>
      <c r="J10" s="26">
        <v>0</v>
      </c>
      <c r="K10" s="26">
        <v>93326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93326</v>
      </c>
      <c r="AK10" s="26">
        <v>93326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8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49">
        <v>0</v>
      </c>
      <c r="HH10" s="29">
        <v>0</v>
      </c>
      <c r="HI10" s="26">
        <v>0</v>
      </c>
      <c r="HJ10" s="49">
        <v>0</v>
      </c>
      <c r="HK10" s="29">
        <v>0</v>
      </c>
      <c r="HL10" s="26">
        <v>0</v>
      </c>
      <c r="HM10" s="49">
        <v>0</v>
      </c>
      <c r="HN10" s="26">
        <v>0</v>
      </c>
      <c r="HO10" s="50">
        <v>0</v>
      </c>
      <c r="HP10" s="50">
        <v>0</v>
      </c>
      <c r="HQ10" s="50">
        <v>0</v>
      </c>
      <c r="HR10" s="49">
        <v>0</v>
      </c>
      <c r="HS10" s="26">
        <v>0</v>
      </c>
      <c r="HT10" s="50">
        <v>0</v>
      </c>
      <c r="HU10" s="49">
        <v>0</v>
      </c>
      <c r="HV10" s="26">
        <v>0</v>
      </c>
      <c r="HW10" s="49">
        <v>0</v>
      </c>
      <c r="HX10" s="29">
        <v>0</v>
      </c>
      <c r="HY10" s="29">
        <v>0</v>
      </c>
      <c r="HZ10" s="26">
        <v>0</v>
      </c>
    </row>
    <row r="11" ht="15" customHeight="1" spans="1:234">
      <c r="A11" s="47" t="s">
        <v>87</v>
      </c>
      <c r="B11" s="47"/>
      <c r="C11" s="47"/>
      <c r="D11" s="47"/>
      <c r="E11" s="47" t="s">
        <v>88</v>
      </c>
      <c r="F11" s="34">
        <v>34997</v>
      </c>
      <c r="G11" s="34">
        <v>34997</v>
      </c>
      <c r="H11" s="26">
        <v>34997</v>
      </c>
      <c r="I11" s="26">
        <v>0</v>
      </c>
      <c r="J11" s="26">
        <v>0</v>
      </c>
      <c r="K11" s="26">
        <v>34997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34997</v>
      </c>
      <c r="AK11" s="26">
        <v>0</v>
      </c>
      <c r="AL11" s="26">
        <v>0</v>
      </c>
      <c r="AM11" s="26">
        <v>34997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8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0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49">
        <v>0</v>
      </c>
      <c r="HH11" s="29">
        <v>0</v>
      </c>
      <c r="HI11" s="26">
        <v>0</v>
      </c>
      <c r="HJ11" s="49">
        <v>0</v>
      </c>
      <c r="HK11" s="29">
        <v>0</v>
      </c>
      <c r="HL11" s="26">
        <v>0</v>
      </c>
      <c r="HM11" s="49">
        <v>0</v>
      </c>
      <c r="HN11" s="26">
        <v>0</v>
      </c>
      <c r="HO11" s="50">
        <v>0</v>
      </c>
      <c r="HP11" s="50">
        <v>0</v>
      </c>
      <c r="HQ11" s="50">
        <v>0</v>
      </c>
      <c r="HR11" s="49">
        <v>0</v>
      </c>
      <c r="HS11" s="26">
        <v>0</v>
      </c>
      <c r="HT11" s="50">
        <v>0</v>
      </c>
      <c r="HU11" s="49">
        <v>0</v>
      </c>
      <c r="HV11" s="26">
        <v>0</v>
      </c>
      <c r="HW11" s="49">
        <v>0</v>
      </c>
      <c r="HX11" s="29">
        <v>0</v>
      </c>
      <c r="HY11" s="29">
        <v>0</v>
      </c>
      <c r="HZ11" s="26">
        <v>0</v>
      </c>
    </row>
    <row r="12" ht="15" customHeight="1" spans="1:234">
      <c r="A12" s="47"/>
      <c r="B12" s="47" t="s">
        <v>89</v>
      </c>
      <c r="C12" s="47"/>
      <c r="D12" s="47"/>
      <c r="E12" s="47" t="s">
        <v>90</v>
      </c>
      <c r="F12" s="34">
        <v>34997</v>
      </c>
      <c r="G12" s="34">
        <v>34997</v>
      </c>
      <c r="H12" s="26">
        <v>34997</v>
      </c>
      <c r="I12" s="26">
        <v>0</v>
      </c>
      <c r="J12" s="26">
        <v>0</v>
      </c>
      <c r="K12" s="26">
        <v>34997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34997</v>
      </c>
      <c r="AK12" s="26">
        <v>0</v>
      </c>
      <c r="AL12" s="26">
        <v>0</v>
      </c>
      <c r="AM12" s="26">
        <v>34997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8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0</v>
      </c>
      <c r="GY12" s="26">
        <v>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49">
        <v>0</v>
      </c>
      <c r="HH12" s="29">
        <v>0</v>
      </c>
      <c r="HI12" s="26">
        <v>0</v>
      </c>
      <c r="HJ12" s="49">
        <v>0</v>
      </c>
      <c r="HK12" s="29">
        <v>0</v>
      </c>
      <c r="HL12" s="26">
        <v>0</v>
      </c>
      <c r="HM12" s="49">
        <v>0</v>
      </c>
      <c r="HN12" s="26">
        <v>0</v>
      </c>
      <c r="HO12" s="50">
        <v>0</v>
      </c>
      <c r="HP12" s="50">
        <v>0</v>
      </c>
      <c r="HQ12" s="50">
        <v>0</v>
      </c>
      <c r="HR12" s="49">
        <v>0</v>
      </c>
      <c r="HS12" s="26">
        <v>0</v>
      </c>
      <c r="HT12" s="50">
        <v>0</v>
      </c>
      <c r="HU12" s="49">
        <v>0</v>
      </c>
      <c r="HV12" s="26">
        <v>0</v>
      </c>
      <c r="HW12" s="49">
        <v>0</v>
      </c>
      <c r="HX12" s="29">
        <v>0</v>
      </c>
      <c r="HY12" s="29">
        <v>0</v>
      </c>
      <c r="HZ12" s="26">
        <v>0</v>
      </c>
    </row>
    <row r="13" ht="15" customHeight="1" spans="1:234">
      <c r="A13" s="47"/>
      <c r="B13" s="47"/>
      <c r="C13" s="47" t="s">
        <v>91</v>
      </c>
      <c r="D13" s="47"/>
      <c r="E13" s="47" t="s">
        <v>92</v>
      </c>
      <c r="F13" s="34">
        <v>34997</v>
      </c>
      <c r="G13" s="34">
        <v>34997</v>
      </c>
      <c r="H13" s="26">
        <v>34997</v>
      </c>
      <c r="I13" s="26">
        <v>0</v>
      </c>
      <c r="J13" s="26">
        <v>0</v>
      </c>
      <c r="K13" s="26">
        <v>34997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34997</v>
      </c>
      <c r="AK13" s="26">
        <v>0</v>
      </c>
      <c r="AL13" s="26">
        <v>0</v>
      </c>
      <c r="AM13" s="26">
        <v>34997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8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49">
        <v>0</v>
      </c>
      <c r="HH13" s="29">
        <v>0</v>
      </c>
      <c r="HI13" s="26">
        <v>0</v>
      </c>
      <c r="HJ13" s="49">
        <v>0</v>
      </c>
      <c r="HK13" s="29">
        <v>0</v>
      </c>
      <c r="HL13" s="26">
        <v>0</v>
      </c>
      <c r="HM13" s="49">
        <v>0</v>
      </c>
      <c r="HN13" s="26">
        <v>0</v>
      </c>
      <c r="HO13" s="50">
        <v>0</v>
      </c>
      <c r="HP13" s="50">
        <v>0</v>
      </c>
      <c r="HQ13" s="50">
        <v>0</v>
      </c>
      <c r="HR13" s="49">
        <v>0</v>
      </c>
      <c r="HS13" s="26">
        <v>0</v>
      </c>
      <c r="HT13" s="50">
        <v>0</v>
      </c>
      <c r="HU13" s="49">
        <v>0</v>
      </c>
      <c r="HV13" s="26">
        <v>0</v>
      </c>
      <c r="HW13" s="49">
        <v>0</v>
      </c>
      <c r="HX13" s="29">
        <v>0</v>
      </c>
      <c r="HY13" s="29">
        <v>0</v>
      </c>
      <c r="HZ13" s="26">
        <v>0</v>
      </c>
    </row>
    <row r="14" ht="15" customHeight="1" spans="1:234">
      <c r="A14" s="47" t="s">
        <v>93</v>
      </c>
      <c r="B14" s="47" t="s">
        <v>94</v>
      </c>
      <c r="C14" s="47" t="s">
        <v>95</v>
      </c>
      <c r="D14" s="47" t="s">
        <v>85</v>
      </c>
      <c r="E14" s="47" t="s">
        <v>86</v>
      </c>
      <c r="F14" s="34">
        <v>34997</v>
      </c>
      <c r="G14" s="34">
        <v>34997</v>
      </c>
      <c r="H14" s="26">
        <v>34997</v>
      </c>
      <c r="I14" s="26">
        <v>0</v>
      </c>
      <c r="J14" s="26">
        <v>0</v>
      </c>
      <c r="K14" s="26">
        <v>34997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34997</v>
      </c>
      <c r="AK14" s="26">
        <v>0</v>
      </c>
      <c r="AL14" s="26">
        <v>0</v>
      </c>
      <c r="AM14" s="26">
        <v>34997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8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49">
        <v>0</v>
      </c>
      <c r="HH14" s="29">
        <v>0</v>
      </c>
      <c r="HI14" s="26">
        <v>0</v>
      </c>
      <c r="HJ14" s="49">
        <v>0</v>
      </c>
      <c r="HK14" s="29">
        <v>0</v>
      </c>
      <c r="HL14" s="26">
        <v>0</v>
      </c>
      <c r="HM14" s="49">
        <v>0</v>
      </c>
      <c r="HN14" s="26">
        <v>0</v>
      </c>
      <c r="HO14" s="50">
        <v>0</v>
      </c>
      <c r="HP14" s="50">
        <v>0</v>
      </c>
      <c r="HQ14" s="50">
        <v>0</v>
      </c>
      <c r="HR14" s="49">
        <v>0</v>
      </c>
      <c r="HS14" s="26">
        <v>0</v>
      </c>
      <c r="HT14" s="50">
        <v>0</v>
      </c>
      <c r="HU14" s="49">
        <v>0</v>
      </c>
      <c r="HV14" s="26">
        <v>0</v>
      </c>
      <c r="HW14" s="49">
        <v>0</v>
      </c>
      <c r="HX14" s="29">
        <v>0</v>
      </c>
      <c r="HY14" s="29">
        <v>0</v>
      </c>
      <c r="HZ14" s="26">
        <v>0</v>
      </c>
    </row>
    <row r="15" ht="15" customHeight="1" spans="1:234">
      <c r="A15" s="47" t="s">
        <v>96</v>
      </c>
      <c r="B15" s="47"/>
      <c r="C15" s="47"/>
      <c r="D15" s="47"/>
      <c r="E15" s="47" t="s">
        <v>97</v>
      </c>
      <c r="F15" s="34">
        <v>823794</v>
      </c>
      <c r="G15" s="34">
        <v>823794</v>
      </c>
      <c r="H15" s="26">
        <v>823794</v>
      </c>
      <c r="I15" s="26">
        <v>0</v>
      </c>
      <c r="J15" s="26">
        <v>0</v>
      </c>
      <c r="K15" s="26">
        <v>479696</v>
      </c>
      <c r="L15" s="26">
        <v>466631</v>
      </c>
      <c r="M15" s="26">
        <v>261984</v>
      </c>
      <c r="N15" s="26">
        <v>0</v>
      </c>
      <c r="O15" s="26">
        <v>261984</v>
      </c>
      <c r="P15" s="26">
        <v>0</v>
      </c>
      <c r="Q15" s="26">
        <v>204647</v>
      </c>
      <c r="R15" s="26">
        <v>6216</v>
      </c>
      <c r="S15" s="26">
        <v>0</v>
      </c>
      <c r="T15" s="26">
        <v>0</v>
      </c>
      <c r="U15" s="26">
        <v>0</v>
      </c>
      <c r="V15" s="26">
        <v>0</v>
      </c>
      <c r="W15" s="26">
        <v>198431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13065</v>
      </c>
      <c r="AK15" s="26">
        <v>0</v>
      </c>
      <c r="AL15" s="26">
        <v>0</v>
      </c>
      <c r="AM15" s="26">
        <v>0</v>
      </c>
      <c r="AN15" s="26">
        <v>0</v>
      </c>
      <c r="AO15" s="26">
        <v>13065</v>
      </c>
      <c r="AP15" s="26">
        <v>6999</v>
      </c>
      <c r="AQ15" s="26">
        <v>2333</v>
      </c>
      <c r="AR15" s="26">
        <v>3733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250000</v>
      </c>
      <c r="BJ15" s="26">
        <v>20000</v>
      </c>
      <c r="BK15" s="26">
        <v>6267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10000</v>
      </c>
      <c r="BT15" s="26">
        <v>0</v>
      </c>
      <c r="BU15" s="26">
        <v>3733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30000</v>
      </c>
      <c r="CJ15" s="26">
        <v>0</v>
      </c>
      <c r="CK15" s="26">
        <v>20000</v>
      </c>
      <c r="CL15" s="26">
        <v>0</v>
      </c>
      <c r="CM15" s="26">
        <v>200000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48">
        <v>0</v>
      </c>
      <c r="CT15" s="26">
        <v>200000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200000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74098</v>
      </c>
      <c r="FJ15" s="26">
        <v>360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0</v>
      </c>
      <c r="FQ15" s="26">
        <v>0</v>
      </c>
      <c r="FR15" s="26">
        <v>0</v>
      </c>
      <c r="FS15" s="26">
        <v>0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360</v>
      </c>
      <c r="GL15" s="26">
        <v>360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73738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73738</v>
      </c>
      <c r="HF15" s="26">
        <v>0</v>
      </c>
      <c r="HG15" s="49">
        <v>0</v>
      </c>
      <c r="HH15" s="29">
        <v>0</v>
      </c>
      <c r="HI15" s="26">
        <v>0</v>
      </c>
      <c r="HJ15" s="49">
        <v>0</v>
      </c>
      <c r="HK15" s="29">
        <v>0</v>
      </c>
      <c r="HL15" s="26">
        <v>0</v>
      </c>
      <c r="HM15" s="49">
        <v>0</v>
      </c>
      <c r="HN15" s="26">
        <v>0</v>
      </c>
      <c r="HO15" s="50">
        <v>0</v>
      </c>
      <c r="HP15" s="50">
        <v>0</v>
      </c>
      <c r="HQ15" s="50">
        <v>0</v>
      </c>
      <c r="HR15" s="49">
        <v>0</v>
      </c>
      <c r="HS15" s="26">
        <v>0</v>
      </c>
      <c r="HT15" s="50">
        <v>0</v>
      </c>
      <c r="HU15" s="49">
        <v>0</v>
      </c>
      <c r="HV15" s="26">
        <v>0</v>
      </c>
      <c r="HW15" s="49">
        <v>0</v>
      </c>
      <c r="HX15" s="29">
        <v>0</v>
      </c>
      <c r="HY15" s="29">
        <v>0</v>
      </c>
      <c r="HZ15" s="26">
        <v>0</v>
      </c>
    </row>
    <row r="16" ht="15" customHeight="1" spans="1:234">
      <c r="A16" s="47"/>
      <c r="B16" s="47" t="s">
        <v>98</v>
      </c>
      <c r="C16" s="47"/>
      <c r="D16" s="47"/>
      <c r="E16" s="47" t="s">
        <v>99</v>
      </c>
      <c r="F16" s="34">
        <v>823794</v>
      </c>
      <c r="G16" s="34">
        <v>823794</v>
      </c>
      <c r="H16" s="26">
        <v>823794</v>
      </c>
      <c r="I16" s="26">
        <v>0</v>
      </c>
      <c r="J16" s="26">
        <v>0</v>
      </c>
      <c r="K16" s="26">
        <v>479696</v>
      </c>
      <c r="L16" s="26">
        <v>466631</v>
      </c>
      <c r="M16" s="26">
        <v>261984</v>
      </c>
      <c r="N16" s="26">
        <v>0</v>
      </c>
      <c r="O16" s="26">
        <v>261984</v>
      </c>
      <c r="P16" s="26">
        <v>0</v>
      </c>
      <c r="Q16" s="26">
        <v>204647</v>
      </c>
      <c r="R16" s="26">
        <v>6216</v>
      </c>
      <c r="S16" s="26">
        <v>0</v>
      </c>
      <c r="T16" s="26">
        <v>0</v>
      </c>
      <c r="U16" s="26">
        <v>0</v>
      </c>
      <c r="V16" s="26">
        <v>0</v>
      </c>
      <c r="W16" s="26">
        <v>198431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13065</v>
      </c>
      <c r="AK16" s="26">
        <v>0</v>
      </c>
      <c r="AL16" s="26">
        <v>0</v>
      </c>
      <c r="AM16" s="26">
        <v>0</v>
      </c>
      <c r="AN16" s="26">
        <v>0</v>
      </c>
      <c r="AO16" s="26">
        <v>13065</v>
      </c>
      <c r="AP16" s="26">
        <v>6999</v>
      </c>
      <c r="AQ16" s="26">
        <v>2333</v>
      </c>
      <c r="AR16" s="26">
        <v>3733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250000</v>
      </c>
      <c r="BJ16" s="26">
        <v>20000</v>
      </c>
      <c r="BK16" s="26">
        <v>6267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10000</v>
      </c>
      <c r="BT16" s="26">
        <v>0</v>
      </c>
      <c r="BU16" s="26">
        <v>3733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30000</v>
      </c>
      <c r="CJ16" s="26">
        <v>0</v>
      </c>
      <c r="CK16" s="26">
        <v>20000</v>
      </c>
      <c r="CL16" s="26">
        <v>0</v>
      </c>
      <c r="CM16" s="26">
        <v>200000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48">
        <v>0</v>
      </c>
      <c r="CT16" s="26">
        <v>200000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200000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74098</v>
      </c>
      <c r="FJ16" s="26">
        <v>360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0</v>
      </c>
      <c r="FQ16" s="26">
        <v>0</v>
      </c>
      <c r="FR16" s="26">
        <v>0</v>
      </c>
      <c r="FS16" s="26">
        <v>0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360</v>
      </c>
      <c r="GL16" s="26">
        <v>360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73738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73738</v>
      </c>
      <c r="HF16" s="26">
        <v>0</v>
      </c>
      <c r="HG16" s="49">
        <v>0</v>
      </c>
      <c r="HH16" s="29">
        <v>0</v>
      </c>
      <c r="HI16" s="26">
        <v>0</v>
      </c>
      <c r="HJ16" s="49">
        <v>0</v>
      </c>
      <c r="HK16" s="29">
        <v>0</v>
      </c>
      <c r="HL16" s="26">
        <v>0</v>
      </c>
      <c r="HM16" s="49">
        <v>0</v>
      </c>
      <c r="HN16" s="26">
        <v>0</v>
      </c>
      <c r="HO16" s="50">
        <v>0</v>
      </c>
      <c r="HP16" s="50">
        <v>0</v>
      </c>
      <c r="HQ16" s="50">
        <v>0</v>
      </c>
      <c r="HR16" s="49">
        <v>0</v>
      </c>
      <c r="HS16" s="26">
        <v>0</v>
      </c>
      <c r="HT16" s="50">
        <v>0</v>
      </c>
      <c r="HU16" s="49">
        <v>0</v>
      </c>
      <c r="HV16" s="26">
        <v>0</v>
      </c>
      <c r="HW16" s="49">
        <v>0</v>
      </c>
      <c r="HX16" s="29">
        <v>0</v>
      </c>
      <c r="HY16" s="29">
        <v>0</v>
      </c>
      <c r="HZ16" s="26">
        <v>0</v>
      </c>
    </row>
    <row r="17" ht="15" customHeight="1" spans="1:234">
      <c r="A17" s="47"/>
      <c r="B17" s="47"/>
      <c r="C17" s="47" t="s">
        <v>100</v>
      </c>
      <c r="D17" s="47"/>
      <c r="E17" s="47" t="s">
        <v>101</v>
      </c>
      <c r="F17" s="34">
        <v>550056</v>
      </c>
      <c r="G17" s="34">
        <v>550056</v>
      </c>
      <c r="H17" s="26">
        <v>550056</v>
      </c>
      <c r="I17" s="26">
        <v>0</v>
      </c>
      <c r="J17" s="26">
        <v>0</v>
      </c>
      <c r="K17" s="26">
        <v>479696</v>
      </c>
      <c r="L17" s="26">
        <v>466631</v>
      </c>
      <c r="M17" s="26">
        <v>261984</v>
      </c>
      <c r="N17" s="26">
        <v>0</v>
      </c>
      <c r="O17" s="26">
        <v>261984</v>
      </c>
      <c r="P17" s="26">
        <v>0</v>
      </c>
      <c r="Q17" s="26">
        <v>204647</v>
      </c>
      <c r="R17" s="26">
        <v>6216</v>
      </c>
      <c r="S17" s="26">
        <v>0</v>
      </c>
      <c r="T17" s="26">
        <v>0</v>
      </c>
      <c r="U17" s="26">
        <v>0</v>
      </c>
      <c r="V17" s="26">
        <v>0</v>
      </c>
      <c r="W17" s="26">
        <v>198431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13065</v>
      </c>
      <c r="AK17" s="26">
        <v>0</v>
      </c>
      <c r="AL17" s="26">
        <v>0</v>
      </c>
      <c r="AM17" s="26">
        <v>0</v>
      </c>
      <c r="AN17" s="26">
        <v>0</v>
      </c>
      <c r="AO17" s="26">
        <v>13065</v>
      </c>
      <c r="AP17" s="26">
        <v>6999</v>
      </c>
      <c r="AQ17" s="26">
        <v>2333</v>
      </c>
      <c r="AR17" s="26">
        <v>3733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50000</v>
      </c>
      <c r="BJ17" s="26">
        <v>20000</v>
      </c>
      <c r="BK17" s="26">
        <v>6267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10000</v>
      </c>
      <c r="BT17" s="26">
        <v>0</v>
      </c>
      <c r="BU17" s="26">
        <v>3733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30000</v>
      </c>
      <c r="CJ17" s="26">
        <v>0</v>
      </c>
      <c r="CK17" s="26">
        <v>20000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48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360</v>
      </c>
      <c r="FJ17" s="26">
        <v>360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0</v>
      </c>
      <c r="FQ17" s="26">
        <v>0</v>
      </c>
      <c r="FR17" s="26">
        <v>0</v>
      </c>
      <c r="FS17" s="26">
        <v>0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360</v>
      </c>
      <c r="GL17" s="26">
        <v>360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49">
        <v>0</v>
      </c>
      <c r="HH17" s="29">
        <v>0</v>
      </c>
      <c r="HI17" s="26">
        <v>0</v>
      </c>
      <c r="HJ17" s="49">
        <v>0</v>
      </c>
      <c r="HK17" s="29">
        <v>0</v>
      </c>
      <c r="HL17" s="26">
        <v>0</v>
      </c>
      <c r="HM17" s="49">
        <v>0</v>
      </c>
      <c r="HN17" s="26">
        <v>0</v>
      </c>
      <c r="HO17" s="50">
        <v>0</v>
      </c>
      <c r="HP17" s="50">
        <v>0</v>
      </c>
      <c r="HQ17" s="50">
        <v>0</v>
      </c>
      <c r="HR17" s="49">
        <v>0</v>
      </c>
      <c r="HS17" s="26">
        <v>0</v>
      </c>
      <c r="HT17" s="50">
        <v>0</v>
      </c>
      <c r="HU17" s="49">
        <v>0</v>
      </c>
      <c r="HV17" s="26">
        <v>0</v>
      </c>
      <c r="HW17" s="49">
        <v>0</v>
      </c>
      <c r="HX17" s="29">
        <v>0</v>
      </c>
      <c r="HY17" s="29">
        <v>0</v>
      </c>
      <c r="HZ17" s="26">
        <v>0</v>
      </c>
    </row>
    <row r="18" ht="15" customHeight="1" spans="1:234">
      <c r="A18" s="47" t="s">
        <v>102</v>
      </c>
      <c r="B18" s="47" t="s">
        <v>103</v>
      </c>
      <c r="C18" s="47" t="s">
        <v>104</v>
      </c>
      <c r="D18" s="47" t="s">
        <v>85</v>
      </c>
      <c r="E18" s="47" t="s">
        <v>86</v>
      </c>
      <c r="F18" s="34">
        <v>550056</v>
      </c>
      <c r="G18" s="34">
        <v>550056</v>
      </c>
      <c r="H18" s="26">
        <v>550056</v>
      </c>
      <c r="I18" s="26">
        <v>0</v>
      </c>
      <c r="J18" s="26">
        <v>0</v>
      </c>
      <c r="K18" s="26">
        <v>479696</v>
      </c>
      <c r="L18" s="26">
        <v>466631</v>
      </c>
      <c r="M18" s="26">
        <v>261984</v>
      </c>
      <c r="N18" s="26">
        <v>0</v>
      </c>
      <c r="O18" s="26">
        <v>261984</v>
      </c>
      <c r="P18" s="26">
        <v>0</v>
      </c>
      <c r="Q18" s="26">
        <v>204647</v>
      </c>
      <c r="R18" s="26">
        <v>6216</v>
      </c>
      <c r="S18" s="26">
        <v>0</v>
      </c>
      <c r="T18" s="26">
        <v>0</v>
      </c>
      <c r="U18" s="26">
        <v>0</v>
      </c>
      <c r="V18" s="26">
        <v>0</v>
      </c>
      <c r="W18" s="26">
        <v>198431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13065</v>
      </c>
      <c r="AK18" s="26">
        <v>0</v>
      </c>
      <c r="AL18" s="26">
        <v>0</v>
      </c>
      <c r="AM18" s="26">
        <v>0</v>
      </c>
      <c r="AN18" s="26">
        <v>0</v>
      </c>
      <c r="AO18" s="26">
        <v>13065</v>
      </c>
      <c r="AP18" s="26">
        <v>6999</v>
      </c>
      <c r="AQ18" s="26">
        <v>2333</v>
      </c>
      <c r="AR18" s="26">
        <v>3733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50000</v>
      </c>
      <c r="BJ18" s="26">
        <v>20000</v>
      </c>
      <c r="BK18" s="26">
        <v>6267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0</v>
      </c>
      <c r="BR18" s="26">
        <v>0</v>
      </c>
      <c r="BS18" s="26">
        <v>10000</v>
      </c>
      <c r="BT18" s="26">
        <v>0</v>
      </c>
      <c r="BU18" s="26">
        <v>3733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30000</v>
      </c>
      <c r="CJ18" s="26">
        <v>0</v>
      </c>
      <c r="CK18" s="26">
        <v>20000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48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360</v>
      </c>
      <c r="FJ18" s="26">
        <v>360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0</v>
      </c>
      <c r="FQ18" s="26">
        <v>0</v>
      </c>
      <c r="FR18" s="26">
        <v>0</v>
      </c>
      <c r="FS18" s="26">
        <v>0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360</v>
      </c>
      <c r="GL18" s="26">
        <v>360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49">
        <v>0</v>
      </c>
      <c r="HH18" s="29">
        <v>0</v>
      </c>
      <c r="HI18" s="26">
        <v>0</v>
      </c>
      <c r="HJ18" s="49">
        <v>0</v>
      </c>
      <c r="HK18" s="29">
        <v>0</v>
      </c>
      <c r="HL18" s="26">
        <v>0</v>
      </c>
      <c r="HM18" s="49">
        <v>0</v>
      </c>
      <c r="HN18" s="26">
        <v>0</v>
      </c>
      <c r="HO18" s="50">
        <v>0</v>
      </c>
      <c r="HP18" s="50">
        <v>0</v>
      </c>
      <c r="HQ18" s="50">
        <v>0</v>
      </c>
      <c r="HR18" s="49">
        <v>0</v>
      </c>
      <c r="HS18" s="26">
        <v>0</v>
      </c>
      <c r="HT18" s="50">
        <v>0</v>
      </c>
      <c r="HU18" s="49">
        <v>0</v>
      </c>
      <c r="HV18" s="26">
        <v>0</v>
      </c>
      <c r="HW18" s="49">
        <v>0</v>
      </c>
      <c r="HX18" s="29">
        <v>0</v>
      </c>
      <c r="HY18" s="29">
        <v>0</v>
      </c>
      <c r="HZ18" s="26">
        <v>0</v>
      </c>
    </row>
    <row r="19" ht="15" customHeight="1" spans="1:234">
      <c r="A19" s="47"/>
      <c r="B19" s="47"/>
      <c r="C19" s="47" t="s">
        <v>105</v>
      </c>
      <c r="D19" s="47"/>
      <c r="E19" s="47" t="s">
        <v>106</v>
      </c>
      <c r="F19" s="34">
        <v>273738</v>
      </c>
      <c r="G19" s="34">
        <v>273738</v>
      </c>
      <c r="H19" s="26">
        <v>273738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200000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200000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8">
        <v>0</v>
      </c>
      <c r="CT19" s="26">
        <v>200000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200000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73738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73738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73738</v>
      </c>
      <c r="HF19" s="26">
        <v>0</v>
      </c>
      <c r="HG19" s="49">
        <v>0</v>
      </c>
      <c r="HH19" s="29">
        <v>0</v>
      </c>
      <c r="HI19" s="26">
        <v>0</v>
      </c>
      <c r="HJ19" s="49">
        <v>0</v>
      </c>
      <c r="HK19" s="29">
        <v>0</v>
      </c>
      <c r="HL19" s="26">
        <v>0</v>
      </c>
      <c r="HM19" s="49">
        <v>0</v>
      </c>
      <c r="HN19" s="26">
        <v>0</v>
      </c>
      <c r="HO19" s="50">
        <v>0</v>
      </c>
      <c r="HP19" s="50">
        <v>0</v>
      </c>
      <c r="HQ19" s="50">
        <v>0</v>
      </c>
      <c r="HR19" s="49">
        <v>0</v>
      </c>
      <c r="HS19" s="26">
        <v>0</v>
      </c>
      <c r="HT19" s="50">
        <v>0</v>
      </c>
      <c r="HU19" s="49">
        <v>0</v>
      </c>
      <c r="HV19" s="26">
        <v>0</v>
      </c>
      <c r="HW19" s="49">
        <v>0</v>
      </c>
      <c r="HX19" s="29">
        <v>0</v>
      </c>
      <c r="HY19" s="29">
        <v>0</v>
      </c>
      <c r="HZ19" s="26">
        <v>0</v>
      </c>
    </row>
    <row r="20" ht="15" customHeight="1" spans="1:234">
      <c r="A20" s="47" t="s">
        <v>102</v>
      </c>
      <c r="B20" s="47" t="s">
        <v>103</v>
      </c>
      <c r="C20" s="47" t="s">
        <v>107</v>
      </c>
      <c r="D20" s="47" t="s">
        <v>85</v>
      </c>
      <c r="E20" s="47" t="s">
        <v>86</v>
      </c>
      <c r="F20" s="34">
        <v>273738</v>
      </c>
      <c r="G20" s="34">
        <v>273738</v>
      </c>
      <c r="H20" s="26">
        <v>273738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200000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200000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48">
        <v>0</v>
      </c>
      <c r="CT20" s="26">
        <v>200000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200000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73738</v>
      </c>
      <c r="FJ20" s="26">
        <v>0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0</v>
      </c>
      <c r="FQ20" s="26">
        <v>0</v>
      </c>
      <c r="FR20" s="26">
        <v>0</v>
      </c>
      <c r="FS20" s="26">
        <v>0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0</v>
      </c>
      <c r="GL20" s="26">
        <v>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73738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73738</v>
      </c>
      <c r="HF20" s="26">
        <v>0</v>
      </c>
      <c r="HG20" s="49">
        <v>0</v>
      </c>
      <c r="HH20" s="29">
        <v>0</v>
      </c>
      <c r="HI20" s="26">
        <v>0</v>
      </c>
      <c r="HJ20" s="49">
        <v>0</v>
      </c>
      <c r="HK20" s="29">
        <v>0</v>
      </c>
      <c r="HL20" s="26">
        <v>0</v>
      </c>
      <c r="HM20" s="49">
        <v>0</v>
      </c>
      <c r="HN20" s="26">
        <v>0</v>
      </c>
      <c r="HO20" s="50">
        <v>0</v>
      </c>
      <c r="HP20" s="50">
        <v>0</v>
      </c>
      <c r="HQ20" s="50">
        <v>0</v>
      </c>
      <c r="HR20" s="49">
        <v>0</v>
      </c>
      <c r="HS20" s="26">
        <v>0</v>
      </c>
      <c r="HT20" s="50">
        <v>0</v>
      </c>
      <c r="HU20" s="49">
        <v>0</v>
      </c>
      <c r="HV20" s="26">
        <v>0</v>
      </c>
      <c r="HW20" s="49">
        <v>0</v>
      </c>
      <c r="HX20" s="29">
        <v>0</v>
      </c>
      <c r="HY20" s="29">
        <v>0</v>
      </c>
      <c r="HZ20" s="26">
        <v>0</v>
      </c>
    </row>
    <row r="21" ht="15" customHeight="1" spans="1:234">
      <c r="A21" s="47" t="s">
        <v>108</v>
      </c>
      <c r="B21" s="47"/>
      <c r="C21" s="47"/>
      <c r="D21" s="47"/>
      <c r="E21" s="47" t="s">
        <v>109</v>
      </c>
      <c r="F21" s="34">
        <v>37330</v>
      </c>
      <c r="G21" s="34">
        <v>37330</v>
      </c>
      <c r="H21" s="26">
        <v>37330</v>
      </c>
      <c r="I21" s="26">
        <v>0</v>
      </c>
      <c r="J21" s="26">
        <v>0</v>
      </c>
      <c r="K21" s="26">
        <v>37330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37330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48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0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0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0</v>
      </c>
      <c r="HF21" s="26">
        <v>0</v>
      </c>
      <c r="HG21" s="49">
        <v>0</v>
      </c>
      <c r="HH21" s="29">
        <v>0</v>
      </c>
      <c r="HI21" s="26">
        <v>0</v>
      </c>
      <c r="HJ21" s="49">
        <v>0</v>
      </c>
      <c r="HK21" s="29">
        <v>0</v>
      </c>
      <c r="HL21" s="26">
        <v>0</v>
      </c>
      <c r="HM21" s="49">
        <v>0</v>
      </c>
      <c r="HN21" s="26">
        <v>0</v>
      </c>
      <c r="HO21" s="50">
        <v>0</v>
      </c>
      <c r="HP21" s="50">
        <v>0</v>
      </c>
      <c r="HQ21" s="50">
        <v>0</v>
      </c>
      <c r="HR21" s="49">
        <v>0</v>
      </c>
      <c r="HS21" s="26">
        <v>0</v>
      </c>
      <c r="HT21" s="50">
        <v>0</v>
      </c>
      <c r="HU21" s="49">
        <v>0</v>
      </c>
      <c r="HV21" s="26">
        <v>0</v>
      </c>
      <c r="HW21" s="49">
        <v>0</v>
      </c>
      <c r="HX21" s="29">
        <v>0</v>
      </c>
      <c r="HY21" s="29">
        <v>0</v>
      </c>
      <c r="HZ21" s="26">
        <v>0</v>
      </c>
    </row>
    <row r="22" ht="15" customHeight="1" spans="1:234">
      <c r="A22" s="47"/>
      <c r="B22" s="47" t="s">
        <v>91</v>
      </c>
      <c r="C22" s="47"/>
      <c r="D22" s="47"/>
      <c r="E22" s="47" t="s">
        <v>110</v>
      </c>
      <c r="F22" s="34">
        <v>37330</v>
      </c>
      <c r="G22" s="34">
        <v>37330</v>
      </c>
      <c r="H22" s="26">
        <v>37330</v>
      </c>
      <c r="I22" s="26">
        <v>0</v>
      </c>
      <c r="J22" s="26">
        <v>0</v>
      </c>
      <c r="K22" s="26">
        <v>37330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37330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8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0</v>
      </c>
      <c r="FQ22" s="26">
        <v>0</v>
      </c>
      <c r="FR22" s="26">
        <v>0</v>
      </c>
      <c r="FS22" s="26">
        <v>0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0</v>
      </c>
      <c r="GL22" s="26">
        <v>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0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0</v>
      </c>
      <c r="HF22" s="26">
        <v>0</v>
      </c>
      <c r="HG22" s="49">
        <v>0</v>
      </c>
      <c r="HH22" s="29">
        <v>0</v>
      </c>
      <c r="HI22" s="26">
        <v>0</v>
      </c>
      <c r="HJ22" s="49">
        <v>0</v>
      </c>
      <c r="HK22" s="29">
        <v>0</v>
      </c>
      <c r="HL22" s="26">
        <v>0</v>
      </c>
      <c r="HM22" s="49">
        <v>0</v>
      </c>
      <c r="HN22" s="26">
        <v>0</v>
      </c>
      <c r="HO22" s="50">
        <v>0</v>
      </c>
      <c r="HP22" s="50">
        <v>0</v>
      </c>
      <c r="HQ22" s="50">
        <v>0</v>
      </c>
      <c r="HR22" s="49">
        <v>0</v>
      </c>
      <c r="HS22" s="26">
        <v>0</v>
      </c>
      <c r="HT22" s="50">
        <v>0</v>
      </c>
      <c r="HU22" s="49">
        <v>0</v>
      </c>
      <c r="HV22" s="26">
        <v>0</v>
      </c>
      <c r="HW22" s="49">
        <v>0</v>
      </c>
      <c r="HX22" s="29">
        <v>0</v>
      </c>
      <c r="HY22" s="29">
        <v>0</v>
      </c>
      <c r="HZ22" s="26">
        <v>0</v>
      </c>
    </row>
    <row r="23" ht="15" customHeight="1" spans="1:234">
      <c r="A23" s="47"/>
      <c r="B23" s="47"/>
      <c r="C23" s="47" t="s">
        <v>98</v>
      </c>
      <c r="D23" s="47"/>
      <c r="E23" s="47" t="s">
        <v>111</v>
      </c>
      <c r="F23" s="34">
        <v>37330</v>
      </c>
      <c r="G23" s="34">
        <v>37330</v>
      </c>
      <c r="H23" s="26">
        <v>37330</v>
      </c>
      <c r="I23" s="26">
        <v>0</v>
      </c>
      <c r="J23" s="26">
        <v>0</v>
      </c>
      <c r="K23" s="26">
        <v>37330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37330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8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0</v>
      </c>
      <c r="FQ23" s="26">
        <v>0</v>
      </c>
      <c r="FR23" s="26">
        <v>0</v>
      </c>
      <c r="FS23" s="26">
        <v>0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0</v>
      </c>
      <c r="GL23" s="26">
        <v>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49">
        <v>0</v>
      </c>
      <c r="HH23" s="29">
        <v>0</v>
      </c>
      <c r="HI23" s="26">
        <v>0</v>
      </c>
      <c r="HJ23" s="49">
        <v>0</v>
      </c>
      <c r="HK23" s="29">
        <v>0</v>
      </c>
      <c r="HL23" s="26">
        <v>0</v>
      </c>
      <c r="HM23" s="49">
        <v>0</v>
      </c>
      <c r="HN23" s="26">
        <v>0</v>
      </c>
      <c r="HO23" s="50">
        <v>0</v>
      </c>
      <c r="HP23" s="50">
        <v>0</v>
      </c>
      <c r="HQ23" s="50">
        <v>0</v>
      </c>
      <c r="HR23" s="49">
        <v>0</v>
      </c>
      <c r="HS23" s="26">
        <v>0</v>
      </c>
      <c r="HT23" s="50">
        <v>0</v>
      </c>
      <c r="HU23" s="49">
        <v>0</v>
      </c>
      <c r="HV23" s="26">
        <v>0</v>
      </c>
      <c r="HW23" s="49">
        <v>0</v>
      </c>
      <c r="HX23" s="29">
        <v>0</v>
      </c>
      <c r="HY23" s="29">
        <v>0</v>
      </c>
      <c r="HZ23" s="26">
        <v>0</v>
      </c>
    </row>
    <row r="24" ht="15" customHeight="1" spans="1:234">
      <c r="A24" s="47" t="s">
        <v>112</v>
      </c>
      <c r="B24" s="47" t="s">
        <v>95</v>
      </c>
      <c r="C24" s="47" t="s">
        <v>103</v>
      </c>
      <c r="D24" s="47" t="s">
        <v>85</v>
      </c>
      <c r="E24" s="47" t="s">
        <v>86</v>
      </c>
      <c r="F24" s="34">
        <v>37330</v>
      </c>
      <c r="G24" s="34">
        <v>37330</v>
      </c>
      <c r="H24" s="26">
        <v>37330</v>
      </c>
      <c r="I24" s="26">
        <v>0</v>
      </c>
      <c r="J24" s="26">
        <v>0</v>
      </c>
      <c r="K24" s="26">
        <v>37330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37330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48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0</v>
      </c>
      <c r="DX24" s="26">
        <v>0</v>
      </c>
      <c r="DY24" s="26">
        <v>0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  <c r="EE24" s="26">
        <v>0</v>
      </c>
      <c r="EF24" s="26">
        <v>0</v>
      </c>
      <c r="EG24" s="26">
        <v>0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0</v>
      </c>
      <c r="ET24" s="26">
        <v>0</v>
      </c>
      <c r="EU24" s="26">
        <v>0</v>
      </c>
      <c r="EV24" s="26">
        <v>0</v>
      </c>
      <c r="EW24" s="26">
        <v>0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0</v>
      </c>
      <c r="FD24" s="26">
        <v>0</v>
      </c>
      <c r="FE24" s="26">
        <v>0</v>
      </c>
      <c r="FF24" s="26">
        <v>0</v>
      </c>
      <c r="FG24" s="26">
        <v>0</v>
      </c>
      <c r="FH24" s="26">
        <v>0</v>
      </c>
      <c r="FI24" s="26">
        <v>0</v>
      </c>
      <c r="FJ24" s="26">
        <v>0</v>
      </c>
      <c r="FK24" s="26">
        <v>0</v>
      </c>
      <c r="FL24" s="26">
        <v>0</v>
      </c>
      <c r="FM24" s="26">
        <v>0</v>
      </c>
      <c r="FN24" s="26">
        <v>0</v>
      </c>
      <c r="FO24" s="26">
        <v>0</v>
      </c>
      <c r="FP24" s="26">
        <v>0</v>
      </c>
      <c r="FQ24" s="26">
        <v>0</v>
      </c>
      <c r="FR24" s="26">
        <v>0</v>
      </c>
      <c r="FS24" s="26">
        <v>0</v>
      </c>
      <c r="FT24" s="26">
        <v>0</v>
      </c>
      <c r="FU24" s="26">
        <v>0</v>
      </c>
      <c r="FV24" s="26">
        <v>0</v>
      </c>
      <c r="FW24" s="26">
        <v>0</v>
      </c>
      <c r="FX24" s="26">
        <v>0</v>
      </c>
      <c r="FY24" s="26">
        <v>0</v>
      </c>
      <c r="FZ24" s="26">
        <v>0</v>
      </c>
      <c r="GA24" s="26">
        <v>0</v>
      </c>
      <c r="GB24" s="26">
        <v>0</v>
      </c>
      <c r="GC24" s="26">
        <v>0</v>
      </c>
      <c r="GD24" s="26">
        <v>0</v>
      </c>
      <c r="GE24" s="26">
        <v>0</v>
      </c>
      <c r="GF24" s="26">
        <v>0</v>
      </c>
      <c r="GG24" s="26">
        <v>0</v>
      </c>
      <c r="GH24" s="26">
        <v>0</v>
      </c>
      <c r="GI24" s="26">
        <v>0</v>
      </c>
      <c r="GJ24" s="26">
        <v>0</v>
      </c>
      <c r="GK24" s="26">
        <v>0</v>
      </c>
      <c r="GL24" s="26">
        <v>0</v>
      </c>
      <c r="GM24" s="26">
        <v>0</v>
      </c>
      <c r="GN24" s="26">
        <v>0</v>
      </c>
      <c r="GO24" s="26">
        <v>0</v>
      </c>
      <c r="GP24" s="26">
        <v>0</v>
      </c>
      <c r="GQ24" s="26">
        <v>0</v>
      </c>
      <c r="GR24" s="26">
        <v>0</v>
      </c>
      <c r="GS24" s="26">
        <v>0</v>
      </c>
      <c r="GT24" s="26">
        <v>0</v>
      </c>
      <c r="GU24" s="26">
        <v>0</v>
      </c>
      <c r="GV24" s="26">
        <v>0</v>
      </c>
      <c r="GW24" s="26">
        <v>0</v>
      </c>
      <c r="GX24" s="26">
        <v>0</v>
      </c>
      <c r="GY24" s="26">
        <v>0</v>
      </c>
      <c r="GZ24" s="26">
        <v>0</v>
      </c>
      <c r="HA24" s="26">
        <v>0</v>
      </c>
      <c r="HB24" s="26">
        <v>0</v>
      </c>
      <c r="HC24" s="26">
        <v>0</v>
      </c>
      <c r="HD24" s="26">
        <v>0</v>
      </c>
      <c r="HE24" s="26">
        <v>0</v>
      </c>
      <c r="HF24" s="26">
        <v>0</v>
      </c>
      <c r="HG24" s="49">
        <v>0</v>
      </c>
      <c r="HH24" s="29">
        <v>0</v>
      </c>
      <c r="HI24" s="26">
        <v>0</v>
      </c>
      <c r="HJ24" s="49">
        <v>0</v>
      </c>
      <c r="HK24" s="29">
        <v>0</v>
      </c>
      <c r="HL24" s="26">
        <v>0</v>
      </c>
      <c r="HM24" s="49">
        <v>0</v>
      </c>
      <c r="HN24" s="26">
        <v>0</v>
      </c>
      <c r="HO24" s="50">
        <v>0</v>
      </c>
      <c r="HP24" s="50">
        <v>0</v>
      </c>
      <c r="HQ24" s="50">
        <v>0</v>
      </c>
      <c r="HR24" s="49">
        <v>0</v>
      </c>
      <c r="HS24" s="26">
        <v>0</v>
      </c>
      <c r="HT24" s="50">
        <v>0</v>
      </c>
      <c r="HU24" s="49">
        <v>0</v>
      </c>
      <c r="HV24" s="26">
        <v>0</v>
      </c>
      <c r="HW24" s="49">
        <v>0</v>
      </c>
      <c r="HX24" s="29">
        <v>0</v>
      </c>
      <c r="HY24" s="29">
        <v>0</v>
      </c>
      <c r="HZ24" s="26">
        <v>0</v>
      </c>
    </row>
    <row r="26" customHeight="1" spans="49:49">
      <c r="AW26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4"/>
  <sheetViews>
    <sheetView showGridLines="0" showZeros="0" topLeftCell="Q1" workbookViewId="0">
      <selection activeCell="BI25" sqref="BI25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2" width="9" style="13" customWidth="1"/>
    <col min="13" max="13" width="9" style="13" hidden="1" customWidth="1"/>
    <col min="14" max="14" width="9" style="13" customWidth="1"/>
    <col min="15" max="15" width="9" style="13" hidden="1" customWidth="1"/>
    <col min="16" max="16" width="5.25" style="13" customWidth="1"/>
    <col min="17" max="17" width="9" style="13" customWidth="1"/>
    <col min="18" max="24" width="9" style="13" hidden="1" customWidth="1"/>
    <col min="25" max="26" width="11" style="13" hidden="1" customWidth="1"/>
    <col min="27" max="27" width="11.625" style="13" hidden="1" customWidth="1"/>
    <col min="28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0" width="6" style="13" customWidth="1"/>
    <col min="41" max="43" width="7.5" style="13" customWidth="1"/>
    <col min="44" max="45" width="9" style="13" hidden="1" customWidth="1"/>
    <col min="46" max="46" width="9" style="13" customWidth="1"/>
    <col min="47" max="58" width="9" style="13" hidden="1" customWidth="1"/>
    <col min="59" max="59" width="6.75" style="13" customWidth="1"/>
    <col min="60" max="61" width="6" style="13" customWidth="1"/>
    <col min="62" max="69" width="9" style="13" hidden="1" customWidth="1"/>
    <col min="70" max="70" width="6" style="13" customWidth="1"/>
    <col min="71" max="75" width="9" style="13" hidden="1" customWidth="1"/>
    <col min="76" max="76" width="9" style="13" customWidth="1"/>
    <col min="77" max="81" width="9" style="13" hidden="1" customWidth="1"/>
    <col min="82" max="82" width="9" style="13" customWidth="1"/>
    <col min="83" max="83" width="9" style="13" hidden="1" customWidth="1"/>
    <col min="84" max="84" width="9" style="13" customWidth="1"/>
    <col min="85" max="92" width="9" style="13" hidden="1" customWidth="1"/>
    <col min="93" max="93" width="9" style="13" customWidth="1"/>
    <col min="94" max="94" width="10.625" style="13" hidden="1" customWidth="1"/>
    <col min="95" max="109" width="9" style="13" hidden="1" customWidth="1"/>
    <col min="110" max="110" width="9" style="13" customWidth="1"/>
    <col min="111" max="111" width="6" style="13" customWidth="1"/>
    <col min="112" max="131" width="9" style="13" hidden="1" customWidth="1"/>
    <col min="132" max="132" width="11" style="13" hidden="1" customWidth="1"/>
    <col min="133" max="144" width="9" style="13" hidden="1" customWidth="1"/>
    <col min="145" max="145" width="4.5" style="13" customWidth="1"/>
    <col min="146" max="146" width="6" style="13" customWidth="1"/>
    <col min="147" max="149" width="9" style="13" hidden="1" customWidth="1"/>
    <col min="150" max="150" width="6" style="13" customWidth="1"/>
    <col min="151" max="156" width="9" style="13" hidden="1" customWidth="1"/>
    <col min="157" max="157" width="9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173</v>
      </c>
      <c r="G1" s="5"/>
      <c r="H1" s="5"/>
      <c r="I1" s="5"/>
      <c r="J1" s="5"/>
      <c r="K1" s="5" t="s">
        <v>211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212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8" t="s">
        <v>182</v>
      </c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36" t="s">
        <v>184</v>
      </c>
      <c r="FC1" s="37"/>
      <c r="FD1" s="38"/>
      <c r="FE1" s="40" t="s">
        <v>215</v>
      </c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6"/>
      <c r="FR1" s="42" t="s">
        <v>214</v>
      </c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1"/>
      <c r="GI1" s="42" t="s">
        <v>373</v>
      </c>
      <c r="GJ1" s="42"/>
      <c r="GK1" s="41"/>
      <c r="GL1" s="40" t="s">
        <v>180</v>
      </c>
      <c r="GM1" s="40"/>
      <c r="GN1" s="40"/>
      <c r="GO1" s="40"/>
      <c r="GP1" s="40"/>
      <c r="GQ1" s="6"/>
      <c r="GR1" s="40" t="s">
        <v>374</v>
      </c>
      <c r="GS1" s="42"/>
      <c r="GT1" s="41"/>
      <c r="GU1" s="40" t="s">
        <v>188</v>
      </c>
      <c r="GV1" s="40"/>
      <c r="GW1" s="40"/>
      <c r="GX1" s="40"/>
      <c r="GY1" s="5"/>
    </row>
    <row r="2" ht="38.25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189</v>
      </c>
      <c r="H2" s="5"/>
      <c r="I2" s="5"/>
      <c r="J2" s="5"/>
      <c r="K2" s="5" t="s">
        <v>56</v>
      </c>
      <c r="L2" s="5" t="s">
        <v>238</v>
      </c>
      <c r="M2" s="5"/>
      <c r="N2" s="5"/>
      <c r="O2" s="5"/>
      <c r="P2" s="5" t="s">
        <v>239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240</v>
      </c>
      <c r="AH2" s="5" t="s">
        <v>246</v>
      </c>
      <c r="AI2" s="5" t="s">
        <v>303</v>
      </c>
      <c r="AJ2" s="5" t="s">
        <v>241</v>
      </c>
      <c r="AK2" s="5" t="s">
        <v>242</v>
      </c>
      <c r="AL2" s="5" t="s">
        <v>243</v>
      </c>
      <c r="AM2" s="5" t="s">
        <v>244</v>
      </c>
      <c r="AN2" s="5" t="s">
        <v>245</v>
      </c>
      <c r="AO2" s="5"/>
      <c r="AP2" s="5"/>
      <c r="AQ2" s="5"/>
      <c r="AR2" s="5"/>
      <c r="AS2" s="5"/>
      <c r="AT2" s="5" t="s">
        <v>192</v>
      </c>
      <c r="AU2" s="5" t="s">
        <v>247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375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268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285</v>
      </c>
      <c r="DI2" s="5"/>
      <c r="DJ2" s="5"/>
      <c r="DK2" s="5"/>
      <c r="DL2" s="5"/>
      <c r="DM2" s="5"/>
      <c r="DN2" s="5" t="s">
        <v>280</v>
      </c>
      <c r="DO2" s="5"/>
      <c r="DP2" s="5"/>
      <c r="DQ2" s="5"/>
      <c r="DR2" s="5"/>
      <c r="DS2" s="5" t="s">
        <v>281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282</v>
      </c>
      <c r="ED2" s="5"/>
      <c r="EE2" s="5"/>
      <c r="EF2" s="5"/>
      <c r="EG2" s="5"/>
      <c r="EH2" s="5" t="s">
        <v>283</v>
      </c>
      <c r="EI2" s="5"/>
      <c r="EJ2" s="5"/>
      <c r="EK2" s="5"/>
      <c r="EL2" s="5"/>
      <c r="EM2" s="5"/>
      <c r="EN2" s="5" t="s">
        <v>221</v>
      </c>
      <c r="EO2" s="5" t="s">
        <v>284</v>
      </c>
      <c r="EP2" s="5"/>
      <c r="EQ2" s="5"/>
      <c r="ER2" s="5"/>
      <c r="ES2" s="5" t="s">
        <v>222</v>
      </c>
      <c r="ET2" s="5" t="s">
        <v>224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226</v>
      </c>
      <c r="FD2" s="4" t="s">
        <v>227</v>
      </c>
      <c r="FE2" s="6" t="s">
        <v>56</v>
      </c>
      <c r="FF2" s="6" t="s">
        <v>376</v>
      </c>
      <c r="FG2" s="6" t="s">
        <v>273</v>
      </c>
      <c r="FH2" s="6" t="s">
        <v>274</v>
      </c>
      <c r="FI2" s="6" t="s">
        <v>205</v>
      </c>
      <c r="FJ2" s="6" t="s">
        <v>209</v>
      </c>
      <c r="FK2" s="6" t="s">
        <v>275</v>
      </c>
      <c r="FL2" s="6" t="s">
        <v>377</v>
      </c>
      <c r="FM2" s="6" t="s">
        <v>206</v>
      </c>
      <c r="FN2" s="6" t="s">
        <v>277</v>
      </c>
      <c r="FO2" s="6" t="s">
        <v>278</v>
      </c>
      <c r="FP2" s="6" t="s">
        <v>279</v>
      </c>
      <c r="FQ2" s="6" t="s">
        <v>378</v>
      </c>
      <c r="FR2" s="4" t="s">
        <v>56</v>
      </c>
      <c r="FS2" s="4" t="s">
        <v>376</v>
      </c>
      <c r="FT2" s="4" t="s">
        <v>273</v>
      </c>
      <c r="FU2" s="4" t="s">
        <v>274</v>
      </c>
      <c r="FV2" s="4" t="s">
        <v>205</v>
      </c>
      <c r="FW2" s="4" t="s">
        <v>209</v>
      </c>
      <c r="FX2" s="4" t="s">
        <v>275</v>
      </c>
      <c r="FY2" s="4" t="s">
        <v>377</v>
      </c>
      <c r="FZ2" s="4" t="s">
        <v>269</v>
      </c>
      <c r="GA2" s="4" t="s">
        <v>270</v>
      </c>
      <c r="GB2" s="4" t="s">
        <v>271</v>
      </c>
      <c r="GC2" s="4" t="s">
        <v>272</v>
      </c>
      <c r="GD2" s="4" t="s">
        <v>206</v>
      </c>
      <c r="GE2" s="4" t="s">
        <v>277</v>
      </c>
      <c r="GF2" s="4" t="s">
        <v>278</v>
      </c>
      <c r="GG2" s="4" t="s">
        <v>279</v>
      </c>
      <c r="GH2" s="4" t="s">
        <v>210</v>
      </c>
      <c r="GI2" s="4" t="s">
        <v>56</v>
      </c>
      <c r="GJ2" s="4" t="s">
        <v>379</v>
      </c>
      <c r="GK2" s="4" t="s">
        <v>218</v>
      </c>
      <c r="GL2" s="6" t="s">
        <v>56</v>
      </c>
      <c r="GM2" s="6" t="s">
        <v>379</v>
      </c>
      <c r="GN2" s="6" t="s">
        <v>380</v>
      </c>
      <c r="GO2" s="6" t="s">
        <v>216</v>
      </c>
      <c r="GP2" s="6" t="s">
        <v>217</v>
      </c>
      <c r="GQ2" s="6" t="s">
        <v>381</v>
      </c>
      <c r="GR2" s="6" t="s">
        <v>56</v>
      </c>
      <c r="GS2" s="4" t="s">
        <v>374</v>
      </c>
      <c r="GT2" s="4" t="s">
        <v>225</v>
      </c>
      <c r="GU2" s="4" t="s">
        <v>56</v>
      </c>
      <c r="GV2" s="4" t="s">
        <v>235</v>
      </c>
      <c r="GW2" s="4" t="s">
        <v>236</v>
      </c>
      <c r="GX2" s="4" t="s">
        <v>237</v>
      </c>
      <c r="GY2" s="5" t="s">
        <v>188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117</v>
      </c>
      <c r="H3" s="5"/>
      <c r="I3" s="5"/>
      <c r="J3" s="5" t="s">
        <v>118</v>
      </c>
      <c r="K3" s="5"/>
      <c r="L3" s="5" t="s">
        <v>69</v>
      </c>
      <c r="M3" s="5" t="s">
        <v>295</v>
      </c>
      <c r="N3" s="5" t="s">
        <v>296</v>
      </c>
      <c r="O3" s="5" t="s">
        <v>297</v>
      </c>
      <c r="P3" s="5" t="s">
        <v>69</v>
      </c>
      <c r="Q3" s="5" t="s">
        <v>298</v>
      </c>
      <c r="R3" s="5" t="s">
        <v>299</v>
      </c>
      <c r="S3" s="5" t="s">
        <v>300</v>
      </c>
      <c r="T3" s="5" t="s">
        <v>301</v>
      </c>
      <c r="U3" s="5" t="s">
        <v>302</v>
      </c>
      <c r="V3" s="5" t="s">
        <v>304</v>
      </c>
      <c r="W3" s="5" t="s">
        <v>305</v>
      </c>
      <c r="X3" s="5" t="s">
        <v>306</v>
      </c>
      <c r="Y3" s="5" t="s">
        <v>307</v>
      </c>
      <c r="Z3" s="5" t="s">
        <v>308</v>
      </c>
      <c r="AA3" s="5" t="s">
        <v>309</v>
      </c>
      <c r="AB3" s="5" t="s">
        <v>310</v>
      </c>
      <c r="AC3" s="5" t="s">
        <v>311</v>
      </c>
      <c r="AD3" s="5" t="s">
        <v>312</v>
      </c>
      <c r="AE3" s="5" t="s">
        <v>313</v>
      </c>
      <c r="AF3" s="5" t="s">
        <v>314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315</v>
      </c>
      <c r="AP3" s="5" t="s">
        <v>316</v>
      </c>
      <c r="AQ3" s="5" t="s">
        <v>317</v>
      </c>
      <c r="AR3" s="5" t="s">
        <v>318</v>
      </c>
      <c r="AS3" s="5" t="s">
        <v>319</v>
      </c>
      <c r="AT3" s="5"/>
      <c r="AU3" s="5"/>
      <c r="AV3" s="5" t="s">
        <v>69</v>
      </c>
      <c r="AW3" s="5" t="s">
        <v>320</v>
      </c>
      <c r="AX3" s="5" t="s">
        <v>321</v>
      </c>
      <c r="AY3" s="5" t="s">
        <v>322</v>
      </c>
      <c r="AZ3" s="5" t="s">
        <v>323</v>
      </c>
      <c r="BA3" s="5" t="s">
        <v>324</v>
      </c>
      <c r="BB3" s="5" t="s">
        <v>327</v>
      </c>
      <c r="BC3" s="5" t="s">
        <v>325</v>
      </c>
      <c r="BD3" s="5" t="s">
        <v>326</v>
      </c>
      <c r="BE3" s="5" t="s">
        <v>382</v>
      </c>
      <c r="BF3" s="5" t="s">
        <v>193</v>
      </c>
      <c r="BG3" s="5"/>
      <c r="BH3" s="5" t="s">
        <v>69</v>
      </c>
      <c r="BI3" s="5" t="s">
        <v>248</v>
      </c>
      <c r="BJ3" s="5" t="s">
        <v>249</v>
      </c>
      <c r="BK3" s="5" t="s">
        <v>265</v>
      </c>
      <c r="BL3" s="5" t="s">
        <v>250</v>
      </c>
      <c r="BM3" s="5" t="s">
        <v>251</v>
      </c>
      <c r="BN3" s="5" t="s">
        <v>252</v>
      </c>
      <c r="BO3" s="5" t="s">
        <v>253</v>
      </c>
      <c r="BP3" s="5" t="s">
        <v>254</v>
      </c>
      <c r="BQ3" s="5" t="s">
        <v>255</v>
      </c>
      <c r="BR3" s="5" t="s">
        <v>256</v>
      </c>
      <c r="BS3" s="5" t="s">
        <v>200</v>
      </c>
      <c r="BT3" s="5" t="s">
        <v>202</v>
      </c>
      <c r="BU3" s="5" t="s">
        <v>257</v>
      </c>
      <c r="BV3" s="5" t="s">
        <v>195</v>
      </c>
      <c r="BW3" s="5" t="s">
        <v>196</v>
      </c>
      <c r="BX3" s="5" t="s">
        <v>199</v>
      </c>
      <c r="BY3" s="5" t="s">
        <v>262</v>
      </c>
      <c r="BZ3" s="5" t="s">
        <v>263</v>
      </c>
      <c r="CA3" s="5" t="s">
        <v>264</v>
      </c>
      <c r="CB3" s="5" t="s">
        <v>266</v>
      </c>
      <c r="CC3" s="5" t="s">
        <v>198</v>
      </c>
      <c r="CD3" s="5" t="s">
        <v>258</v>
      </c>
      <c r="CE3" s="5" t="s">
        <v>259</v>
      </c>
      <c r="CF3" s="5" t="s">
        <v>201</v>
      </c>
      <c r="CG3" s="5" t="s">
        <v>260</v>
      </c>
      <c r="CH3" s="5" t="s">
        <v>261</v>
      </c>
      <c r="CI3" s="5" t="s">
        <v>203</v>
      </c>
      <c r="CJ3" s="5"/>
      <c r="CK3" s="5"/>
      <c r="CL3" s="5"/>
      <c r="CM3" s="5"/>
      <c r="CN3" s="5"/>
      <c r="CO3" s="5" t="s">
        <v>69</v>
      </c>
      <c r="CP3" s="5" t="s">
        <v>332</v>
      </c>
      <c r="CQ3" s="5" t="s">
        <v>259</v>
      </c>
      <c r="CR3" s="5" t="s">
        <v>333</v>
      </c>
      <c r="CS3" s="5" t="s">
        <v>195</v>
      </c>
      <c r="CT3" s="5" t="s">
        <v>258</v>
      </c>
      <c r="CU3" s="5" t="s">
        <v>334</v>
      </c>
      <c r="CV3" s="5" t="s">
        <v>335</v>
      </c>
      <c r="CW3" s="5" t="s">
        <v>336</v>
      </c>
      <c r="CX3" s="5" t="s">
        <v>337</v>
      </c>
      <c r="CY3" s="5" t="s">
        <v>338</v>
      </c>
      <c r="CZ3" s="5" t="s">
        <v>339</v>
      </c>
      <c r="DA3" s="5" t="s">
        <v>340</v>
      </c>
      <c r="DB3" s="5" t="s">
        <v>341</v>
      </c>
      <c r="DC3" s="5" t="s">
        <v>342</v>
      </c>
      <c r="DD3" s="5" t="s">
        <v>343</v>
      </c>
      <c r="DE3" s="5" t="s">
        <v>344</v>
      </c>
      <c r="DF3" s="5" t="s">
        <v>203</v>
      </c>
      <c r="DG3" s="5"/>
      <c r="DH3" s="5" t="s">
        <v>69</v>
      </c>
      <c r="DI3" s="5" t="s">
        <v>285</v>
      </c>
      <c r="DJ3" s="5" t="s">
        <v>298</v>
      </c>
      <c r="DK3" s="5" t="s">
        <v>370</v>
      </c>
      <c r="DL3" s="5" t="s">
        <v>371</v>
      </c>
      <c r="DM3" s="5" t="s">
        <v>372</v>
      </c>
      <c r="DN3" s="5" t="s">
        <v>69</v>
      </c>
      <c r="DO3" s="5" t="s">
        <v>345</v>
      </c>
      <c r="DP3" s="5" t="s">
        <v>346</v>
      </c>
      <c r="DQ3" s="5" t="s">
        <v>347</v>
      </c>
      <c r="DR3" s="5" t="s">
        <v>348</v>
      </c>
      <c r="DS3" s="5" t="s">
        <v>69</v>
      </c>
      <c r="DT3" s="5" t="s">
        <v>349</v>
      </c>
      <c r="DU3" s="5" t="s">
        <v>350</v>
      </c>
      <c r="DV3" s="5" t="s">
        <v>351</v>
      </c>
      <c r="DW3" s="5" t="s">
        <v>352</v>
      </c>
      <c r="DX3" s="5" t="s">
        <v>353</v>
      </c>
      <c r="DY3" s="5" t="s">
        <v>354</v>
      </c>
      <c r="DZ3" s="5" t="s">
        <v>355</v>
      </c>
      <c r="EA3" s="5" t="s">
        <v>356</v>
      </c>
      <c r="EB3" s="5" t="s">
        <v>357</v>
      </c>
      <c r="EC3" s="5" t="s">
        <v>69</v>
      </c>
      <c r="ED3" s="5" t="s">
        <v>358</v>
      </c>
      <c r="EE3" s="5" t="s">
        <v>359</v>
      </c>
      <c r="EF3" s="5" t="s">
        <v>360</v>
      </c>
      <c r="EG3" s="5" t="s">
        <v>361</v>
      </c>
      <c r="EH3" s="5" t="s">
        <v>69</v>
      </c>
      <c r="EI3" s="5" t="s">
        <v>362</v>
      </c>
      <c r="EJ3" s="5" t="s">
        <v>363</v>
      </c>
      <c r="EK3" s="5" t="s">
        <v>364</v>
      </c>
      <c r="EL3" s="5" t="s">
        <v>365</v>
      </c>
      <c r="EM3" s="5" t="s">
        <v>366</v>
      </c>
      <c r="EN3" s="5"/>
      <c r="EO3" s="5" t="s">
        <v>69</v>
      </c>
      <c r="EP3" s="5" t="s">
        <v>367</v>
      </c>
      <c r="EQ3" s="5" t="s">
        <v>368</v>
      </c>
      <c r="ER3" s="5" t="s">
        <v>369</v>
      </c>
      <c r="ES3" s="5"/>
      <c r="ET3" s="5" t="s">
        <v>69</v>
      </c>
      <c r="EU3" s="5" t="s">
        <v>286</v>
      </c>
      <c r="EV3" s="5" t="s">
        <v>287</v>
      </c>
      <c r="EW3" s="5" t="s">
        <v>288</v>
      </c>
      <c r="EX3" s="5" t="s">
        <v>289</v>
      </c>
      <c r="EY3" s="5" t="s">
        <v>290</v>
      </c>
      <c r="EZ3" s="5" t="s">
        <v>291</v>
      </c>
      <c r="FA3" s="5" t="s">
        <v>292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1.75" customHeight="1" spans="1:207">
      <c r="A4" s="5"/>
      <c r="B4" s="5"/>
      <c r="C4" s="5"/>
      <c r="D4" s="5"/>
      <c r="E4" s="5"/>
      <c r="F4" s="5"/>
      <c r="G4" s="32" t="s">
        <v>69</v>
      </c>
      <c r="H4" s="32" t="s">
        <v>293</v>
      </c>
      <c r="I4" s="32" t="s">
        <v>294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328</v>
      </c>
      <c r="CK4" s="32" t="s">
        <v>329</v>
      </c>
      <c r="CL4" s="32" t="s">
        <v>330</v>
      </c>
      <c r="CM4" s="32" t="s">
        <v>331</v>
      </c>
      <c r="CN4" s="32" t="s">
        <v>203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1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989447</v>
      </c>
      <c r="G5" s="34">
        <v>989447</v>
      </c>
      <c r="H5" s="15">
        <v>989447</v>
      </c>
      <c r="I5" s="15"/>
      <c r="J5" s="15"/>
      <c r="K5" s="15">
        <v>645349</v>
      </c>
      <c r="L5" s="15">
        <v>261984</v>
      </c>
      <c r="M5" s="15"/>
      <c r="N5" s="15">
        <v>261984</v>
      </c>
      <c r="O5" s="15"/>
      <c r="P5" s="15">
        <v>6216</v>
      </c>
      <c r="Q5" s="15">
        <v>6216</v>
      </c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>
        <v>198431</v>
      </c>
      <c r="AJ5" s="15">
        <v>93326</v>
      </c>
      <c r="AK5" s="15"/>
      <c r="AL5" s="15">
        <v>34997</v>
      </c>
      <c r="AM5" s="15"/>
      <c r="AN5" s="15">
        <v>13065</v>
      </c>
      <c r="AO5" s="15">
        <v>6999</v>
      </c>
      <c r="AP5" s="15">
        <v>2333</v>
      </c>
      <c r="AQ5" s="15">
        <v>3733</v>
      </c>
      <c r="AR5" s="15"/>
      <c r="AS5" s="15"/>
      <c r="AT5" s="15">
        <v>37330</v>
      </c>
      <c r="AU5" s="15"/>
      <c r="AV5" s="15"/>
      <c r="AW5" s="15"/>
      <c r="AX5" s="15"/>
      <c r="AY5" s="15"/>
      <c r="AZ5" s="15"/>
      <c r="BA5" s="15"/>
      <c r="BB5" s="35"/>
      <c r="BC5" s="15"/>
      <c r="BD5" s="15"/>
      <c r="BE5" s="15"/>
      <c r="BF5" s="15"/>
      <c r="BG5" s="15">
        <v>270000</v>
      </c>
      <c r="BH5" s="15">
        <v>70000</v>
      </c>
      <c r="BI5" s="15">
        <v>6267</v>
      </c>
      <c r="BJ5" s="15"/>
      <c r="BK5" s="15"/>
      <c r="BL5" s="15"/>
      <c r="BM5" s="15"/>
      <c r="BN5" s="15"/>
      <c r="BO5" s="15"/>
      <c r="BP5" s="15"/>
      <c r="BQ5" s="15"/>
      <c r="BR5" s="15">
        <v>10000</v>
      </c>
      <c r="BS5" s="15"/>
      <c r="BT5" s="15"/>
      <c r="BU5" s="15"/>
      <c r="BV5" s="15"/>
      <c r="BW5" s="15"/>
      <c r="BX5" s="15">
        <v>30000</v>
      </c>
      <c r="BY5" s="15"/>
      <c r="BZ5" s="15"/>
      <c r="CA5" s="15"/>
      <c r="CB5" s="15"/>
      <c r="CC5" s="15"/>
      <c r="CD5" s="15">
        <v>3733</v>
      </c>
      <c r="CE5" s="15"/>
      <c r="CF5" s="15">
        <v>20000</v>
      </c>
      <c r="CG5" s="15"/>
      <c r="CH5" s="15"/>
      <c r="CI5" s="15"/>
      <c r="CJ5" s="15"/>
      <c r="CK5" s="15"/>
      <c r="CL5" s="15"/>
      <c r="CM5" s="15"/>
      <c r="CN5" s="15"/>
      <c r="CO5" s="15">
        <v>200000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200000</v>
      </c>
      <c r="DG5" s="15">
        <v>74098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360</v>
      </c>
      <c r="EP5" s="15">
        <v>360</v>
      </c>
      <c r="EQ5" s="15"/>
      <c r="ER5" s="15"/>
      <c r="ES5" s="15"/>
      <c r="ET5" s="15">
        <v>73738</v>
      </c>
      <c r="EU5" s="15"/>
      <c r="EV5" s="15"/>
      <c r="EW5" s="15"/>
      <c r="EX5" s="15"/>
      <c r="EY5" s="15"/>
      <c r="EZ5" s="15"/>
      <c r="FA5" s="15">
        <v>73738</v>
      </c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15"/>
      <c r="GZ5" s="43"/>
    </row>
    <row r="6" customHeight="1" spans="1:207">
      <c r="A6" s="10"/>
      <c r="B6" s="10"/>
      <c r="C6" s="10"/>
      <c r="D6" s="10"/>
      <c r="E6" s="10" t="s">
        <v>77</v>
      </c>
      <c r="F6" s="15">
        <v>989447</v>
      </c>
      <c r="G6" s="34">
        <v>989447</v>
      </c>
      <c r="H6" s="15">
        <v>989447</v>
      </c>
      <c r="I6" s="15">
        <v>0</v>
      </c>
      <c r="J6" s="15">
        <v>0</v>
      </c>
      <c r="K6" s="15">
        <v>645349</v>
      </c>
      <c r="L6" s="15">
        <v>261984</v>
      </c>
      <c r="M6" s="15">
        <v>0</v>
      </c>
      <c r="N6" s="15">
        <v>261984</v>
      </c>
      <c r="O6" s="15">
        <v>0</v>
      </c>
      <c r="P6" s="15">
        <v>6216</v>
      </c>
      <c r="Q6" s="15">
        <v>6216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198431</v>
      </c>
      <c r="AJ6" s="15">
        <v>93326</v>
      </c>
      <c r="AK6" s="15">
        <v>0</v>
      </c>
      <c r="AL6" s="15">
        <v>34997</v>
      </c>
      <c r="AM6" s="15">
        <v>0</v>
      </c>
      <c r="AN6" s="15">
        <v>13065</v>
      </c>
      <c r="AO6" s="15">
        <v>6999</v>
      </c>
      <c r="AP6" s="15">
        <v>2333</v>
      </c>
      <c r="AQ6" s="15">
        <v>3733</v>
      </c>
      <c r="AR6" s="15">
        <v>0</v>
      </c>
      <c r="AS6" s="15">
        <v>0</v>
      </c>
      <c r="AT6" s="15">
        <v>37330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0</v>
      </c>
      <c r="BG6" s="15">
        <v>270000</v>
      </c>
      <c r="BH6" s="15">
        <v>70000</v>
      </c>
      <c r="BI6" s="15">
        <v>6267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0</v>
      </c>
      <c r="BR6" s="15">
        <v>10000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30000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3733</v>
      </c>
      <c r="CE6" s="15">
        <v>0</v>
      </c>
      <c r="CF6" s="15">
        <v>20000</v>
      </c>
      <c r="CG6" s="15">
        <v>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200000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200000</v>
      </c>
      <c r="DG6" s="15">
        <v>74098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360</v>
      </c>
      <c r="EP6" s="15">
        <v>360</v>
      </c>
      <c r="EQ6" s="15">
        <v>0</v>
      </c>
      <c r="ER6" s="15">
        <v>0</v>
      </c>
      <c r="ES6" s="15">
        <v>0</v>
      </c>
      <c r="ET6" s="15">
        <v>73738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73738</v>
      </c>
      <c r="FB6" s="39">
        <v>0</v>
      </c>
      <c r="FC6" s="39">
        <v>0</v>
      </c>
      <c r="FD6" s="39">
        <v>0</v>
      </c>
      <c r="FE6" s="39">
        <v>0</v>
      </c>
      <c r="FF6" s="39">
        <v>0</v>
      </c>
      <c r="FG6" s="39">
        <v>0</v>
      </c>
      <c r="FH6" s="39">
        <v>0</v>
      </c>
      <c r="FI6" s="39">
        <v>0</v>
      </c>
      <c r="FJ6" s="39">
        <v>0</v>
      </c>
      <c r="FK6" s="39">
        <v>0</v>
      </c>
      <c r="FL6" s="39">
        <v>0</v>
      </c>
      <c r="FM6" s="39">
        <v>0</v>
      </c>
      <c r="FN6" s="39">
        <v>0</v>
      </c>
      <c r="FO6" s="39">
        <v>0</v>
      </c>
      <c r="FP6" s="39">
        <v>0</v>
      </c>
      <c r="FQ6" s="39">
        <v>0</v>
      </c>
      <c r="FR6" s="39">
        <v>0</v>
      </c>
      <c r="FS6" s="39">
        <v>0</v>
      </c>
      <c r="FT6" s="39">
        <v>0</v>
      </c>
      <c r="FU6" s="39">
        <v>0</v>
      </c>
      <c r="FV6" s="39">
        <v>0</v>
      </c>
      <c r="FW6" s="39">
        <v>0</v>
      </c>
      <c r="FX6" s="39">
        <v>0</v>
      </c>
      <c r="FY6" s="39">
        <v>0</v>
      </c>
      <c r="FZ6" s="39">
        <v>0</v>
      </c>
      <c r="GA6" s="39">
        <v>0</v>
      </c>
      <c r="GB6" s="39">
        <v>0</v>
      </c>
      <c r="GC6" s="39">
        <v>0</v>
      </c>
      <c r="GD6" s="39">
        <v>0</v>
      </c>
      <c r="GE6" s="39">
        <v>0</v>
      </c>
      <c r="GF6" s="39">
        <v>0</v>
      </c>
      <c r="GG6" s="39">
        <v>0</v>
      </c>
      <c r="GH6" s="39">
        <v>0</v>
      </c>
      <c r="GI6" s="39">
        <v>0</v>
      </c>
      <c r="GJ6" s="39">
        <v>0</v>
      </c>
      <c r="GK6" s="39">
        <v>0</v>
      </c>
      <c r="GL6" s="39">
        <v>0</v>
      </c>
      <c r="GM6" s="39">
        <v>0</v>
      </c>
      <c r="GN6" s="39">
        <v>0</v>
      </c>
      <c r="GO6" s="39">
        <v>0</v>
      </c>
      <c r="GP6" s="39">
        <v>0</v>
      </c>
      <c r="GQ6" s="39">
        <v>0</v>
      </c>
      <c r="GR6" s="39">
        <v>0</v>
      </c>
      <c r="GS6" s="39">
        <v>0</v>
      </c>
      <c r="GT6" s="39">
        <v>0</v>
      </c>
      <c r="GU6" s="39">
        <v>0</v>
      </c>
      <c r="GV6" s="39">
        <v>0</v>
      </c>
      <c r="GW6" s="39">
        <v>0</v>
      </c>
      <c r="GX6" s="39">
        <v>0</v>
      </c>
      <c r="GY6" s="15">
        <v>0</v>
      </c>
    </row>
    <row r="7" customHeight="1" spans="1:207">
      <c r="A7" s="10" t="s">
        <v>78</v>
      </c>
      <c r="B7" s="10"/>
      <c r="C7" s="10"/>
      <c r="D7" s="10"/>
      <c r="E7" s="10" t="s">
        <v>79</v>
      </c>
      <c r="F7" s="15">
        <v>93326</v>
      </c>
      <c r="G7" s="34">
        <v>93326</v>
      </c>
      <c r="H7" s="15">
        <v>93326</v>
      </c>
      <c r="I7" s="15">
        <v>0</v>
      </c>
      <c r="J7" s="15">
        <v>0</v>
      </c>
      <c r="K7" s="15">
        <v>93326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93326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39">
        <v>0</v>
      </c>
      <c r="FC7" s="39">
        <v>0</v>
      </c>
      <c r="FD7" s="39">
        <v>0</v>
      </c>
      <c r="FE7" s="39">
        <v>0</v>
      </c>
      <c r="FF7" s="39">
        <v>0</v>
      </c>
      <c r="FG7" s="39">
        <v>0</v>
      </c>
      <c r="FH7" s="39">
        <v>0</v>
      </c>
      <c r="FI7" s="39">
        <v>0</v>
      </c>
      <c r="FJ7" s="39">
        <v>0</v>
      </c>
      <c r="FK7" s="39">
        <v>0</v>
      </c>
      <c r="FL7" s="39">
        <v>0</v>
      </c>
      <c r="FM7" s="39">
        <v>0</v>
      </c>
      <c r="FN7" s="39">
        <v>0</v>
      </c>
      <c r="FO7" s="39">
        <v>0</v>
      </c>
      <c r="FP7" s="39">
        <v>0</v>
      </c>
      <c r="FQ7" s="39">
        <v>0</v>
      </c>
      <c r="FR7" s="39">
        <v>0</v>
      </c>
      <c r="FS7" s="39">
        <v>0</v>
      </c>
      <c r="FT7" s="39">
        <v>0</v>
      </c>
      <c r="FU7" s="39">
        <v>0</v>
      </c>
      <c r="FV7" s="39">
        <v>0</v>
      </c>
      <c r="FW7" s="39">
        <v>0</v>
      </c>
      <c r="FX7" s="39">
        <v>0</v>
      </c>
      <c r="FY7" s="39">
        <v>0</v>
      </c>
      <c r="FZ7" s="39">
        <v>0</v>
      </c>
      <c r="GA7" s="39">
        <v>0</v>
      </c>
      <c r="GB7" s="39">
        <v>0</v>
      </c>
      <c r="GC7" s="39">
        <v>0</v>
      </c>
      <c r="GD7" s="39">
        <v>0</v>
      </c>
      <c r="GE7" s="39">
        <v>0</v>
      </c>
      <c r="GF7" s="39">
        <v>0</v>
      </c>
      <c r="GG7" s="39">
        <v>0</v>
      </c>
      <c r="GH7" s="39">
        <v>0</v>
      </c>
      <c r="GI7" s="39">
        <v>0</v>
      </c>
      <c r="GJ7" s="39">
        <v>0</v>
      </c>
      <c r="GK7" s="39">
        <v>0</v>
      </c>
      <c r="GL7" s="39">
        <v>0</v>
      </c>
      <c r="GM7" s="39">
        <v>0</v>
      </c>
      <c r="GN7" s="39">
        <v>0</v>
      </c>
      <c r="GO7" s="39">
        <v>0</v>
      </c>
      <c r="GP7" s="39">
        <v>0</v>
      </c>
      <c r="GQ7" s="39">
        <v>0</v>
      </c>
      <c r="GR7" s="39">
        <v>0</v>
      </c>
      <c r="GS7" s="39">
        <v>0</v>
      </c>
      <c r="GT7" s="39">
        <v>0</v>
      </c>
      <c r="GU7" s="39">
        <v>0</v>
      </c>
      <c r="GV7" s="39">
        <v>0</v>
      </c>
      <c r="GW7" s="39">
        <v>0</v>
      </c>
      <c r="GX7" s="39">
        <v>0</v>
      </c>
      <c r="GY7" s="15">
        <v>0</v>
      </c>
    </row>
    <row r="8" customHeight="1" spans="1:207">
      <c r="A8" s="10"/>
      <c r="B8" s="10" t="s">
        <v>80</v>
      </c>
      <c r="C8" s="10"/>
      <c r="D8" s="10"/>
      <c r="E8" s="10" t="s">
        <v>81</v>
      </c>
      <c r="F8" s="15">
        <v>93326</v>
      </c>
      <c r="G8" s="34">
        <v>93326</v>
      </c>
      <c r="H8" s="15">
        <v>93326</v>
      </c>
      <c r="I8" s="15">
        <v>0</v>
      </c>
      <c r="J8" s="15">
        <v>0</v>
      </c>
      <c r="K8" s="15">
        <v>93326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93326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39">
        <v>0</v>
      </c>
      <c r="FC8" s="39">
        <v>0</v>
      </c>
      <c r="FD8" s="39">
        <v>0</v>
      </c>
      <c r="FE8" s="39">
        <v>0</v>
      </c>
      <c r="FF8" s="39">
        <v>0</v>
      </c>
      <c r="FG8" s="39">
        <v>0</v>
      </c>
      <c r="FH8" s="39">
        <v>0</v>
      </c>
      <c r="FI8" s="39">
        <v>0</v>
      </c>
      <c r="FJ8" s="39">
        <v>0</v>
      </c>
      <c r="FK8" s="39">
        <v>0</v>
      </c>
      <c r="FL8" s="39">
        <v>0</v>
      </c>
      <c r="FM8" s="39">
        <v>0</v>
      </c>
      <c r="FN8" s="39">
        <v>0</v>
      </c>
      <c r="FO8" s="39">
        <v>0</v>
      </c>
      <c r="FP8" s="39">
        <v>0</v>
      </c>
      <c r="FQ8" s="39">
        <v>0</v>
      </c>
      <c r="FR8" s="39">
        <v>0</v>
      </c>
      <c r="FS8" s="39">
        <v>0</v>
      </c>
      <c r="FT8" s="39">
        <v>0</v>
      </c>
      <c r="FU8" s="39">
        <v>0</v>
      </c>
      <c r="FV8" s="39">
        <v>0</v>
      </c>
      <c r="FW8" s="39">
        <v>0</v>
      </c>
      <c r="FX8" s="39">
        <v>0</v>
      </c>
      <c r="FY8" s="39">
        <v>0</v>
      </c>
      <c r="FZ8" s="39">
        <v>0</v>
      </c>
      <c r="GA8" s="39">
        <v>0</v>
      </c>
      <c r="GB8" s="39">
        <v>0</v>
      </c>
      <c r="GC8" s="39">
        <v>0</v>
      </c>
      <c r="GD8" s="39">
        <v>0</v>
      </c>
      <c r="GE8" s="39">
        <v>0</v>
      </c>
      <c r="GF8" s="39">
        <v>0</v>
      </c>
      <c r="GG8" s="39">
        <v>0</v>
      </c>
      <c r="GH8" s="39">
        <v>0</v>
      </c>
      <c r="GI8" s="39">
        <v>0</v>
      </c>
      <c r="GJ8" s="39">
        <v>0</v>
      </c>
      <c r="GK8" s="39">
        <v>0</v>
      </c>
      <c r="GL8" s="39">
        <v>0</v>
      </c>
      <c r="GM8" s="39">
        <v>0</v>
      </c>
      <c r="GN8" s="39">
        <v>0</v>
      </c>
      <c r="GO8" s="39">
        <v>0</v>
      </c>
      <c r="GP8" s="39">
        <v>0</v>
      </c>
      <c r="GQ8" s="39">
        <v>0</v>
      </c>
      <c r="GR8" s="39">
        <v>0</v>
      </c>
      <c r="GS8" s="39">
        <v>0</v>
      </c>
      <c r="GT8" s="39">
        <v>0</v>
      </c>
      <c r="GU8" s="39">
        <v>0</v>
      </c>
      <c r="GV8" s="39">
        <v>0</v>
      </c>
      <c r="GW8" s="39">
        <v>0</v>
      </c>
      <c r="GX8" s="39">
        <v>0</v>
      </c>
      <c r="GY8" s="15">
        <v>0</v>
      </c>
    </row>
    <row r="9" ht="18.75" customHeight="1" spans="1:207">
      <c r="A9" s="10"/>
      <c r="B9" s="10"/>
      <c r="C9" s="10" t="s">
        <v>80</v>
      </c>
      <c r="D9" s="10"/>
      <c r="E9" s="10" t="s">
        <v>82</v>
      </c>
      <c r="F9" s="15">
        <v>93326</v>
      </c>
      <c r="G9" s="34">
        <v>93326</v>
      </c>
      <c r="H9" s="15">
        <v>93326</v>
      </c>
      <c r="I9" s="15">
        <v>0</v>
      </c>
      <c r="J9" s="15">
        <v>0</v>
      </c>
      <c r="K9" s="15">
        <v>93326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93326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39">
        <v>0</v>
      </c>
      <c r="FC9" s="39">
        <v>0</v>
      </c>
      <c r="FD9" s="39">
        <v>0</v>
      </c>
      <c r="FE9" s="39">
        <v>0</v>
      </c>
      <c r="FF9" s="39">
        <v>0</v>
      </c>
      <c r="FG9" s="39">
        <v>0</v>
      </c>
      <c r="FH9" s="39">
        <v>0</v>
      </c>
      <c r="FI9" s="39">
        <v>0</v>
      </c>
      <c r="FJ9" s="39">
        <v>0</v>
      </c>
      <c r="FK9" s="39">
        <v>0</v>
      </c>
      <c r="FL9" s="39">
        <v>0</v>
      </c>
      <c r="FM9" s="39">
        <v>0</v>
      </c>
      <c r="FN9" s="39">
        <v>0</v>
      </c>
      <c r="FO9" s="39">
        <v>0</v>
      </c>
      <c r="FP9" s="39">
        <v>0</v>
      </c>
      <c r="FQ9" s="39">
        <v>0</v>
      </c>
      <c r="FR9" s="39">
        <v>0</v>
      </c>
      <c r="FS9" s="39">
        <v>0</v>
      </c>
      <c r="FT9" s="39">
        <v>0</v>
      </c>
      <c r="FU9" s="39">
        <v>0</v>
      </c>
      <c r="FV9" s="39">
        <v>0</v>
      </c>
      <c r="FW9" s="39">
        <v>0</v>
      </c>
      <c r="FX9" s="39">
        <v>0</v>
      </c>
      <c r="FY9" s="39">
        <v>0</v>
      </c>
      <c r="FZ9" s="39">
        <v>0</v>
      </c>
      <c r="GA9" s="39">
        <v>0</v>
      </c>
      <c r="GB9" s="39">
        <v>0</v>
      </c>
      <c r="GC9" s="39">
        <v>0</v>
      </c>
      <c r="GD9" s="39">
        <v>0</v>
      </c>
      <c r="GE9" s="39">
        <v>0</v>
      </c>
      <c r="GF9" s="39">
        <v>0</v>
      </c>
      <c r="GG9" s="39">
        <v>0</v>
      </c>
      <c r="GH9" s="39">
        <v>0</v>
      </c>
      <c r="GI9" s="39">
        <v>0</v>
      </c>
      <c r="GJ9" s="39">
        <v>0</v>
      </c>
      <c r="GK9" s="39">
        <v>0</v>
      </c>
      <c r="GL9" s="39">
        <v>0</v>
      </c>
      <c r="GM9" s="39">
        <v>0</v>
      </c>
      <c r="GN9" s="39">
        <v>0</v>
      </c>
      <c r="GO9" s="39">
        <v>0</v>
      </c>
      <c r="GP9" s="39">
        <v>0</v>
      </c>
      <c r="GQ9" s="39">
        <v>0</v>
      </c>
      <c r="GR9" s="39">
        <v>0</v>
      </c>
      <c r="GS9" s="39">
        <v>0</v>
      </c>
      <c r="GT9" s="39">
        <v>0</v>
      </c>
      <c r="GU9" s="39">
        <v>0</v>
      </c>
      <c r="GV9" s="39">
        <v>0</v>
      </c>
      <c r="GW9" s="39">
        <v>0</v>
      </c>
      <c r="GX9" s="39">
        <v>0</v>
      </c>
      <c r="GY9" s="15">
        <v>0</v>
      </c>
    </row>
    <row r="10" ht="18.75" customHeight="1" spans="1:207">
      <c r="A10" s="10" t="s">
        <v>83</v>
      </c>
      <c r="B10" s="10" t="s">
        <v>84</v>
      </c>
      <c r="C10" s="10" t="s">
        <v>84</v>
      </c>
      <c r="D10" s="10" t="s">
        <v>85</v>
      </c>
      <c r="E10" s="10" t="s">
        <v>86</v>
      </c>
      <c r="F10" s="15">
        <v>93326</v>
      </c>
      <c r="G10" s="34">
        <v>93326</v>
      </c>
      <c r="H10" s="15">
        <v>93326</v>
      </c>
      <c r="I10" s="15">
        <v>0</v>
      </c>
      <c r="J10" s="15">
        <v>0</v>
      </c>
      <c r="K10" s="15">
        <v>93326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93326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39">
        <v>0</v>
      </c>
      <c r="FC10" s="39">
        <v>0</v>
      </c>
      <c r="FD10" s="39">
        <v>0</v>
      </c>
      <c r="FE10" s="39">
        <v>0</v>
      </c>
      <c r="FF10" s="39">
        <v>0</v>
      </c>
      <c r="FG10" s="39">
        <v>0</v>
      </c>
      <c r="FH10" s="39">
        <v>0</v>
      </c>
      <c r="FI10" s="39">
        <v>0</v>
      </c>
      <c r="FJ10" s="39">
        <v>0</v>
      </c>
      <c r="FK10" s="39">
        <v>0</v>
      </c>
      <c r="FL10" s="39">
        <v>0</v>
      </c>
      <c r="FM10" s="39">
        <v>0</v>
      </c>
      <c r="FN10" s="39">
        <v>0</v>
      </c>
      <c r="FO10" s="39">
        <v>0</v>
      </c>
      <c r="FP10" s="39">
        <v>0</v>
      </c>
      <c r="FQ10" s="39">
        <v>0</v>
      </c>
      <c r="FR10" s="39">
        <v>0</v>
      </c>
      <c r="FS10" s="39">
        <v>0</v>
      </c>
      <c r="FT10" s="39">
        <v>0</v>
      </c>
      <c r="FU10" s="39">
        <v>0</v>
      </c>
      <c r="FV10" s="39">
        <v>0</v>
      </c>
      <c r="FW10" s="39">
        <v>0</v>
      </c>
      <c r="FX10" s="39">
        <v>0</v>
      </c>
      <c r="FY10" s="39">
        <v>0</v>
      </c>
      <c r="FZ10" s="39">
        <v>0</v>
      </c>
      <c r="GA10" s="39">
        <v>0</v>
      </c>
      <c r="GB10" s="39">
        <v>0</v>
      </c>
      <c r="GC10" s="39">
        <v>0</v>
      </c>
      <c r="GD10" s="39">
        <v>0</v>
      </c>
      <c r="GE10" s="39">
        <v>0</v>
      </c>
      <c r="GF10" s="39">
        <v>0</v>
      </c>
      <c r="GG10" s="39">
        <v>0</v>
      </c>
      <c r="GH10" s="39">
        <v>0</v>
      </c>
      <c r="GI10" s="39">
        <v>0</v>
      </c>
      <c r="GJ10" s="39">
        <v>0</v>
      </c>
      <c r="GK10" s="39">
        <v>0</v>
      </c>
      <c r="GL10" s="39">
        <v>0</v>
      </c>
      <c r="GM10" s="39">
        <v>0</v>
      </c>
      <c r="GN10" s="39">
        <v>0</v>
      </c>
      <c r="GO10" s="39">
        <v>0</v>
      </c>
      <c r="GP10" s="39">
        <v>0</v>
      </c>
      <c r="GQ10" s="39">
        <v>0</v>
      </c>
      <c r="GR10" s="39">
        <v>0</v>
      </c>
      <c r="GS10" s="39">
        <v>0</v>
      </c>
      <c r="GT10" s="39">
        <v>0</v>
      </c>
      <c r="GU10" s="39">
        <v>0</v>
      </c>
      <c r="GV10" s="39">
        <v>0</v>
      </c>
      <c r="GW10" s="39">
        <v>0</v>
      </c>
      <c r="GX10" s="39">
        <v>0</v>
      </c>
      <c r="GY10" s="15">
        <v>0</v>
      </c>
    </row>
    <row r="11" customHeight="1" spans="1:207">
      <c r="A11" s="10" t="s">
        <v>87</v>
      </c>
      <c r="B11" s="10"/>
      <c r="C11" s="10"/>
      <c r="D11" s="10"/>
      <c r="E11" s="10" t="s">
        <v>88</v>
      </c>
      <c r="F11" s="15">
        <v>34997</v>
      </c>
      <c r="G11" s="34">
        <v>34997</v>
      </c>
      <c r="H11" s="15">
        <v>34997</v>
      </c>
      <c r="I11" s="15">
        <v>0</v>
      </c>
      <c r="J11" s="15">
        <v>0</v>
      </c>
      <c r="K11" s="15">
        <v>34997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34997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39">
        <v>0</v>
      </c>
      <c r="FC11" s="39">
        <v>0</v>
      </c>
      <c r="FD11" s="39">
        <v>0</v>
      </c>
      <c r="FE11" s="39">
        <v>0</v>
      </c>
      <c r="FF11" s="39">
        <v>0</v>
      </c>
      <c r="FG11" s="39">
        <v>0</v>
      </c>
      <c r="FH11" s="39">
        <v>0</v>
      </c>
      <c r="FI11" s="39">
        <v>0</v>
      </c>
      <c r="FJ11" s="39">
        <v>0</v>
      </c>
      <c r="FK11" s="39">
        <v>0</v>
      </c>
      <c r="FL11" s="39">
        <v>0</v>
      </c>
      <c r="FM11" s="39">
        <v>0</v>
      </c>
      <c r="FN11" s="39">
        <v>0</v>
      </c>
      <c r="FO11" s="39">
        <v>0</v>
      </c>
      <c r="FP11" s="39">
        <v>0</v>
      </c>
      <c r="FQ11" s="39">
        <v>0</v>
      </c>
      <c r="FR11" s="39">
        <v>0</v>
      </c>
      <c r="FS11" s="39">
        <v>0</v>
      </c>
      <c r="FT11" s="39">
        <v>0</v>
      </c>
      <c r="FU11" s="39">
        <v>0</v>
      </c>
      <c r="FV11" s="39">
        <v>0</v>
      </c>
      <c r="FW11" s="39">
        <v>0</v>
      </c>
      <c r="FX11" s="39">
        <v>0</v>
      </c>
      <c r="FY11" s="39">
        <v>0</v>
      </c>
      <c r="FZ11" s="39">
        <v>0</v>
      </c>
      <c r="GA11" s="39">
        <v>0</v>
      </c>
      <c r="GB11" s="39">
        <v>0</v>
      </c>
      <c r="GC11" s="39">
        <v>0</v>
      </c>
      <c r="GD11" s="39">
        <v>0</v>
      </c>
      <c r="GE11" s="39">
        <v>0</v>
      </c>
      <c r="GF11" s="39">
        <v>0</v>
      </c>
      <c r="GG11" s="39">
        <v>0</v>
      </c>
      <c r="GH11" s="39">
        <v>0</v>
      </c>
      <c r="GI11" s="39">
        <v>0</v>
      </c>
      <c r="GJ11" s="39">
        <v>0</v>
      </c>
      <c r="GK11" s="39">
        <v>0</v>
      </c>
      <c r="GL11" s="39">
        <v>0</v>
      </c>
      <c r="GM11" s="39">
        <v>0</v>
      </c>
      <c r="GN11" s="39">
        <v>0</v>
      </c>
      <c r="GO11" s="39">
        <v>0</v>
      </c>
      <c r="GP11" s="39">
        <v>0</v>
      </c>
      <c r="GQ11" s="39">
        <v>0</v>
      </c>
      <c r="GR11" s="39">
        <v>0</v>
      </c>
      <c r="GS11" s="39">
        <v>0</v>
      </c>
      <c r="GT11" s="39">
        <v>0</v>
      </c>
      <c r="GU11" s="39">
        <v>0</v>
      </c>
      <c r="GV11" s="39">
        <v>0</v>
      </c>
      <c r="GW11" s="39">
        <v>0</v>
      </c>
      <c r="GX11" s="39">
        <v>0</v>
      </c>
      <c r="GY11" s="15">
        <v>0</v>
      </c>
    </row>
    <row r="12" customHeight="1" spans="1:207">
      <c r="A12" s="10"/>
      <c r="B12" s="10" t="s">
        <v>89</v>
      </c>
      <c r="C12" s="10"/>
      <c r="D12" s="10"/>
      <c r="E12" s="10" t="s">
        <v>90</v>
      </c>
      <c r="F12" s="15">
        <v>34997</v>
      </c>
      <c r="G12" s="34">
        <v>34997</v>
      </c>
      <c r="H12" s="15">
        <v>34997</v>
      </c>
      <c r="I12" s="15">
        <v>0</v>
      </c>
      <c r="J12" s="15">
        <v>0</v>
      </c>
      <c r="K12" s="15">
        <v>34997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34997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39">
        <v>0</v>
      </c>
      <c r="FC12" s="39">
        <v>0</v>
      </c>
      <c r="FD12" s="39">
        <v>0</v>
      </c>
      <c r="FE12" s="39">
        <v>0</v>
      </c>
      <c r="FF12" s="39">
        <v>0</v>
      </c>
      <c r="FG12" s="39">
        <v>0</v>
      </c>
      <c r="FH12" s="39">
        <v>0</v>
      </c>
      <c r="FI12" s="39">
        <v>0</v>
      </c>
      <c r="FJ12" s="39">
        <v>0</v>
      </c>
      <c r="FK12" s="39">
        <v>0</v>
      </c>
      <c r="FL12" s="39">
        <v>0</v>
      </c>
      <c r="FM12" s="39">
        <v>0</v>
      </c>
      <c r="FN12" s="39">
        <v>0</v>
      </c>
      <c r="FO12" s="39">
        <v>0</v>
      </c>
      <c r="FP12" s="39">
        <v>0</v>
      </c>
      <c r="FQ12" s="39">
        <v>0</v>
      </c>
      <c r="FR12" s="39">
        <v>0</v>
      </c>
      <c r="FS12" s="39">
        <v>0</v>
      </c>
      <c r="FT12" s="39">
        <v>0</v>
      </c>
      <c r="FU12" s="39">
        <v>0</v>
      </c>
      <c r="FV12" s="39">
        <v>0</v>
      </c>
      <c r="FW12" s="39">
        <v>0</v>
      </c>
      <c r="FX12" s="39">
        <v>0</v>
      </c>
      <c r="FY12" s="39">
        <v>0</v>
      </c>
      <c r="FZ12" s="39">
        <v>0</v>
      </c>
      <c r="GA12" s="39">
        <v>0</v>
      </c>
      <c r="GB12" s="39">
        <v>0</v>
      </c>
      <c r="GC12" s="39">
        <v>0</v>
      </c>
      <c r="GD12" s="39">
        <v>0</v>
      </c>
      <c r="GE12" s="39">
        <v>0</v>
      </c>
      <c r="GF12" s="39">
        <v>0</v>
      </c>
      <c r="GG12" s="39">
        <v>0</v>
      </c>
      <c r="GH12" s="39">
        <v>0</v>
      </c>
      <c r="GI12" s="39">
        <v>0</v>
      </c>
      <c r="GJ12" s="39">
        <v>0</v>
      </c>
      <c r="GK12" s="39">
        <v>0</v>
      </c>
      <c r="GL12" s="39">
        <v>0</v>
      </c>
      <c r="GM12" s="39">
        <v>0</v>
      </c>
      <c r="GN12" s="39">
        <v>0</v>
      </c>
      <c r="GO12" s="39">
        <v>0</v>
      </c>
      <c r="GP12" s="39">
        <v>0</v>
      </c>
      <c r="GQ12" s="39">
        <v>0</v>
      </c>
      <c r="GR12" s="39">
        <v>0</v>
      </c>
      <c r="GS12" s="39">
        <v>0</v>
      </c>
      <c r="GT12" s="39">
        <v>0</v>
      </c>
      <c r="GU12" s="39">
        <v>0</v>
      </c>
      <c r="GV12" s="39">
        <v>0</v>
      </c>
      <c r="GW12" s="39">
        <v>0</v>
      </c>
      <c r="GX12" s="39">
        <v>0</v>
      </c>
      <c r="GY12" s="15">
        <v>0</v>
      </c>
    </row>
    <row r="13" customHeight="1" spans="1:207">
      <c r="A13" s="10"/>
      <c r="B13" s="10"/>
      <c r="C13" s="10" t="s">
        <v>91</v>
      </c>
      <c r="D13" s="10"/>
      <c r="E13" s="10" t="s">
        <v>92</v>
      </c>
      <c r="F13" s="15">
        <v>34997</v>
      </c>
      <c r="G13" s="34">
        <v>34997</v>
      </c>
      <c r="H13" s="15">
        <v>34997</v>
      </c>
      <c r="I13" s="15">
        <v>0</v>
      </c>
      <c r="J13" s="15">
        <v>0</v>
      </c>
      <c r="K13" s="15">
        <v>34997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34997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39">
        <v>0</v>
      </c>
      <c r="FC13" s="39">
        <v>0</v>
      </c>
      <c r="FD13" s="39">
        <v>0</v>
      </c>
      <c r="FE13" s="39">
        <v>0</v>
      </c>
      <c r="FF13" s="39">
        <v>0</v>
      </c>
      <c r="FG13" s="39">
        <v>0</v>
      </c>
      <c r="FH13" s="39">
        <v>0</v>
      </c>
      <c r="FI13" s="39">
        <v>0</v>
      </c>
      <c r="FJ13" s="39">
        <v>0</v>
      </c>
      <c r="FK13" s="39">
        <v>0</v>
      </c>
      <c r="FL13" s="39">
        <v>0</v>
      </c>
      <c r="FM13" s="39">
        <v>0</v>
      </c>
      <c r="FN13" s="39">
        <v>0</v>
      </c>
      <c r="FO13" s="39">
        <v>0</v>
      </c>
      <c r="FP13" s="39">
        <v>0</v>
      </c>
      <c r="FQ13" s="39">
        <v>0</v>
      </c>
      <c r="FR13" s="39">
        <v>0</v>
      </c>
      <c r="FS13" s="39">
        <v>0</v>
      </c>
      <c r="FT13" s="39">
        <v>0</v>
      </c>
      <c r="FU13" s="39">
        <v>0</v>
      </c>
      <c r="FV13" s="39">
        <v>0</v>
      </c>
      <c r="FW13" s="39">
        <v>0</v>
      </c>
      <c r="FX13" s="39">
        <v>0</v>
      </c>
      <c r="FY13" s="39">
        <v>0</v>
      </c>
      <c r="FZ13" s="39">
        <v>0</v>
      </c>
      <c r="GA13" s="39">
        <v>0</v>
      </c>
      <c r="GB13" s="39">
        <v>0</v>
      </c>
      <c r="GC13" s="39">
        <v>0</v>
      </c>
      <c r="GD13" s="39">
        <v>0</v>
      </c>
      <c r="GE13" s="39">
        <v>0</v>
      </c>
      <c r="GF13" s="39">
        <v>0</v>
      </c>
      <c r="GG13" s="39">
        <v>0</v>
      </c>
      <c r="GH13" s="39">
        <v>0</v>
      </c>
      <c r="GI13" s="39">
        <v>0</v>
      </c>
      <c r="GJ13" s="39">
        <v>0</v>
      </c>
      <c r="GK13" s="39">
        <v>0</v>
      </c>
      <c r="GL13" s="39">
        <v>0</v>
      </c>
      <c r="GM13" s="39">
        <v>0</v>
      </c>
      <c r="GN13" s="39">
        <v>0</v>
      </c>
      <c r="GO13" s="39">
        <v>0</v>
      </c>
      <c r="GP13" s="39">
        <v>0</v>
      </c>
      <c r="GQ13" s="39">
        <v>0</v>
      </c>
      <c r="GR13" s="39">
        <v>0</v>
      </c>
      <c r="GS13" s="39">
        <v>0</v>
      </c>
      <c r="GT13" s="39">
        <v>0</v>
      </c>
      <c r="GU13" s="39">
        <v>0</v>
      </c>
      <c r="GV13" s="39">
        <v>0</v>
      </c>
      <c r="GW13" s="39">
        <v>0</v>
      </c>
      <c r="GX13" s="39">
        <v>0</v>
      </c>
      <c r="GY13" s="15">
        <v>0</v>
      </c>
    </row>
    <row r="14" ht="18.75" customHeight="1" spans="1:207">
      <c r="A14" s="10" t="s">
        <v>93</v>
      </c>
      <c r="B14" s="10" t="s">
        <v>94</v>
      </c>
      <c r="C14" s="10" t="s">
        <v>95</v>
      </c>
      <c r="D14" s="10" t="s">
        <v>85</v>
      </c>
      <c r="E14" s="10" t="s">
        <v>86</v>
      </c>
      <c r="F14" s="15">
        <v>34997</v>
      </c>
      <c r="G14" s="34">
        <v>34997</v>
      </c>
      <c r="H14" s="15">
        <v>34997</v>
      </c>
      <c r="I14" s="15">
        <v>0</v>
      </c>
      <c r="J14" s="15">
        <v>0</v>
      </c>
      <c r="K14" s="15">
        <v>34997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34997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39">
        <v>0</v>
      </c>
      <c r="FC14" s="39">
        <v>0</v>
      </c>
      <c r="FD14" s="39">
        <v>0</v>
      </c>
      <c r="FE14" s="39">
        <v>0</v>
      </c>
      <c r="FF14" s="39">
        <v>0</v>
      </c>
      <c r="FG14" s="39">
        <v>0</v>
      </c>
      <c r="FH14" s="39">
        <v>0</v>
      </c>
      <c r="FI14" s="39">
        <v>0</v>
      </c>
      <c r="FJ14" s="39">
        <v>0</v>
      </c>
      <c r="FK14" s="39">
        <v>0</v>
      </c>
      <c r="FL14" s="39">
        <v>0</v>
      </c>
      <c r="FM14" s="39">
        <v>0</v>
      </c>
      <c r="FN14" s="39">
        <v>0</v>
      </c>
      <c r="FO14" s="39">
        <v>0</v>
      </c>
      <c r="FP14" s="39">
        <v>0</v>
      </c>
      <c r="FQ14" s="39">
        <v>0</v>
      </c>
      <c r="FR14" s="39">
        <v>0</v>
      </c>
      <c r="FS14" s="39">
        <v>0</v>
      </c>
      <c r="FT14" s="39">
        <v>0</v>
      </c>
      <c r="FU14" s="39">
        <v>0</v>
      </c>
      <c r="FV14" s="39">
        <v>0</v>
      </c>
      <c r="FW14" s="39">
        <v>0</v>
      </c>
      <c r="FX14" s="39">
        <v>0</v>
      </c>
      <c r="FY14" s="39">
        <v>0</v>
      </c>
      <c r="FZ14" s="39">
        <v>0</v>
      </c>
      <c r="GA14" s="39">
        <v>0</v>
      </c>
      <c r="GB14" s="39">
        <v>0</v>
      </c>
      <c r="GC14" s="39">
        <v>0</v>
      </c>
      <c r="GD14" s="39">
        <v>0</v>
      </c>
      <c r="GE14" s="39">
        <v>0</v>
      </c>
      <c r="GF14" s="39">
        <v>0</v>
      </c>
      <c r="GG14" s="39">
        <v>0</v>
      </c>
      <c r="GH14" s="39">
        <v>0</v>
      </c>
      <c r="GI14" s="39">
        <v>0</v>
      </c>
      <c r="GJ14" s="39">
        <v>0</v>
      </c>
      <c r="GK14" s="39">
        <v>0</v>
      </c>
      <c r="GL14" s="39">
        <v>0</v>
      </c>
      <c r="GM14" s="39">
        <v>0</v>
      </c>
      <c r="GN14" s="39">
        <v>0</v>
      </c>
      <c r="GO14" s="39">
        <v>0</v>
      </c>
      <c r="GP14" s="39">
        <v>0</v>
      </c>
      <c r="GQ14" s="39">
        <v>0</v>
      </c>
      <c r="GR14" s="39">
        <v>0</v>
      </c>
      <c r="GS14" s="39">
        <v>0</v>
      </c>
      <c r="GT14" s="39">
        <v>0</v>
      </c>
      <c r="GU14" s="39">
        <v>0</v>
      </c>
      <c r="GV14" s="39">
        <v>0</v>
      </c>
      <c r="GW14" s="39">
        <v>0</v>
      </c>
      <c r="GX14" s="39">
        <v>0</v>
      </c>
      <c r="GY14" s="15">
        <v>0</v>
      </c>
    </row>
    <row r="15" customHeight="1" spans="1:207">
      <c r="A15" s="10" t="s">
        <v>96</v>
      </c>
      <c r="B15" s="10"/>
      <c r="C15" s="10"/>
      <c r="D15" s="10"/>
      <c r="E15" s="10" t="s">
        <v>97</v>
      </c>
      <c r="F15" s="15">
        <v>823794</v>
      </c>
      <c r="G15" s="34">
        <v>823794</v>
      </c>
      <c r="H15" s="15">
        <v>823794</v>
      </c>
      <c r="I15" s="15">
        <v>0</v>
      </c>
      <c r="J15" s="15">
        <v>0</v>
      </c>
      <c r="K15" s="15">
        <v>479696</v>
      </c>
      <c r="L15" s="15">
        <v>261984</v>
      </c>
      <c r="M15" s="15">
        <v>0</v>
      </c>
      <c r="N15" s="15">
        <v>261984</v>
      </c>
      <c r="O15" s="15">
        <v>0</v>
      </c>
      <c r="P15" s="15">
        <v>6216</v>
      </c>
      <c r="Q15" s="15">
        <v>6216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198431</v>
      </c>
      <c r="AJ15" s="15">
        <v>0</v>
      </c>
      <c r="AK15" s="15">
        <v>0</v>
      </c>
      <c r="AL15" s="15">
        <v>0</v>
      </c>
      <c r="AM15" s="15">
        <v>0</v>
      </c>
      <c r="AN15" s="15">
        <v>13065</v>
      </c>
      <c r="AO15" s="15">
        <v>6999</v>
      </c>
      <c r="AP15" s="15">
        <v>2333</v>
      </c>
      <c r="AQ15" s="15">
        <v>3733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270000</v>
      </c>
      <c r="BH15" s="15">
        <v>70000</v>
      </c>
      <c r="BI15" s="15">
        <v>6267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10000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30000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3733</v>
      </c>
      <c r="CE15" s="15">
        <v>0</v>
      </c>
      <c r="CF15" s="15">
        <v>20000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200000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200000</v>
      </c>
      <c r="DG15" s="15">
        <v>74098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360</v>
      </c>
      <c r="EP15" s="15">
        <v>360</v>
      </c>
      <c r="EQ15" s="15">
        <v>0</v>
      </c>
      <c r="ER15" s="15">
        <v>0</v>
      </c>
      <c r="ES15" s="15">
        <v>0</v>
      </c>
      <c r="ET15" s="15">
        <v>73738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73738</v>
      </c>
      <c r="FB15" s="39">
        <v>0</v>
      </c>
      <c r="FC15" s="39">
        <v>0</v>
      </c>
      <c r="FD15" s="39">
        <v>0</v>
      </c>
      <c r="FE15" s="39">
        <v>0</v>
      </c>
      <c r="FF15" s="39">
        <v>0</v>
      </c>
      <c r="FG15" s="39">
        <v>0</v>
      </c>
      <c r="FH15" s="39">
        <v>0</v>
      </c>
      <c r="FI15" s="39">
        <v>0</v>
      </c>
      <c r="FJ15" s="39">
        <v>0</v>
      </c>
      <c r="FK15" s="39">
        <v>0</v>
      </c>
      <c r="FL15" s="39">
        <v>0</v>
      </c>
      <c r="FM15" s="39">
        <v>0</v>
      </c>
      <c r="FN15" s="39">
        <v>0</v>
      </c>
      <c r="FO15" s="39">
        <v>0</v>
      </c>
      <c r="FP15" s="39">
        <v>0</v>
      </c>
      <c r="FQ15" s="39">
        <v>0</v>
      </c>
      <c r="FR15" s="39">
        <v>0</v>
      </c>
      <c r="FS15" s="39">
        <v>0</v>
      </c>
      <c r="FT15" s="39">
        <v>0</v>
      </c>
      <c r="FU15" s="39">
        <v>0</v>
      </c>
      <c r="FV15" s="39">
        <v>0</v>
      </c>
      <c r="FW15" s="39">
        <v>0</v>
      </c>
      <c r="FX15" s="39">
        <v>0</v>
      </c>
      <c r="FY15" s="39">
        <v>0</v>
      </c>
      <c r="FZ15" s="39">
        <v>0</v>
      </c>
      <c r="GA15" s="39">
        <v>0</v>
      </c>
      <c r="GB15" s="39">
        <v>0</v>
      </c>
      <c r="GC15" s="39">
        <v>0</v>
      </c>
      <c r="GD15" s="39">
        <v>0</v>
      </c>
      <c r="GE15" s="39">
        <v>0</v>
      </c>
      <c r="GF15" s="39">
        <v>0</v>
      </c>
      <c r="GG15" s="39">
        <v>0</v>
      </c>
      <c r="GH15" s="39">
        <v>0</v>
      </c>
      <c r="GI15" s="39">
        <v>0</v>
      </c>
      <c r="GJ15" s="39">
        <v>0</v>
      </c>
      <c r="GK15" s="39">
        <v>0</v>
      </c>
      <c r="GL15" s="39">
        <v>0</v>
      </c>
      <c r="GM15" s="39">
        <v>0</v>
      </c>
      <c r="GN15" s="39">
        <v>0</v>
      </c>
      <c r="GO15" s="39">
        <v>0</v>
      </c>
      <c r="GP15" s="39">
        <v>0</v>
      </c>
      <c r="GQ15" s="39">
        <v>0</v>
      </c>
      <c r="GR15" s="39">
        <v>0</v>
      </c>
      <c r="GS15" s="39">
        <v>0</v>
      </c>
      <c r="GT15" s="39">
        <v>0</v>
      </c>
      <c r="GU15" s="39">
        <v>0</v>
      </c>
      <c r="GV15" s="39">
        <v>0</v>
      </c>
      <c r="GW15" s="39">
        <v>0</v>
      </c>
      <c r="GX15" s="39">
        <v>0</v>
      </c>
      <c r="GY15" s="15">
        <v>0</v>
      </c>
    </row>
    <row r="16" customHeight="1" spans="1:207">
      <c r="A16" s="10"/>
      <c r="B16" s="10" t="s">
        <v>98</v>
      </c>
      <c r="C16" s="10"/>
      <c r="D16" s="10"/>
      <c r="E16" s="10" t="s">
        <v>99</v>
      </c>
      <c r="F16" s="15">
        <v>823794</v>
      </c>
      <c r="G16" s="34">
        <v>823794</v>
      </c>
      <c r="H16" s="15">
        <v>823794</v>
      </c>
      <c r="I16" s="15">
        <v>0</v>
      </c>
      <c r="J16" s="15">
        <v>0</v>
      </c>
      <c r="K16" s="15">
        <v>479696</v>
      </c>
      <c r="L16" s="15">
        <v>261984</v>
      </c>
      <c r="M16" s="15">
        <v>0</v>
      </c>
      <c r="N16" s="15">
        <v>261984</v>
      </c>
      <c r="O16" s="15">
        <v>0</v>
      </c>
      <c r="P16" s="15">
        <v>6216</v>
      </c>
      <c r="Q16" s="15">
        <v>6216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198431</v>
      </c>
      <c r="AJ16" s="15">
        <v>0</v>
      </c>
      <c r="AK16" s="15">
        <v>0</v>
      </c>
      <c r="AL16" s="15">
        <v>0</v>
      </c>
      <c r="AM16" s="15">
        <v>0</v>
      </c>
      <c r="AN16" s="15">
        <v>13065</v>
      </c>
      <c r="AO16" s="15">
        <v>6999</v>
      </c>
      <c r="AP16" s="15">
        <v>2333</v>
      </c>
      <c r="AQ16" s="15">
        <v>3733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270000</v>
      </c>
      <c r="BH16" s="15">
        <v>70000</v>
      </c>
      <c r="BI16" s="15">
        <v>6267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10000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30000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3733</v>
      </c>
      <c r="CE16" s="15">
        <v>0</v>
      </c>
      <c r="CF16" s="15">
        <v>20000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200000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200000</v>
      </c>
      <c r="DG16" s="15">
        <v>74098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360</v>
      </c>
      <c r="EP16" s="15">
        <v>360</v>
      </c>
      <c r="EQ16" s="15">
        <v>0</v>
      </c>
      <c r="ER16" s="15">
        <v>0</v>
      </c>
      <c r="ES16" s="15">
        <v>0</v>
      </c>
      <c r="ET16" s="15">
        <v>73738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73738</v>
      </c>
      <c r="FB16" s="39">
        <v>0</v>
      </c>
      <c r="FC16" s="39">
        <v>0</v>
      </c>
      <c r="FD16" s="39">
        <v>0</v>
      </c>
      <c r="FE16" s="39">
        <v>0</v>
      </c>
      <c r="FF16" s="39">
        <v>0</v>
      </c>
      <c r="FG16" s="39">
        <v>0</v>
      </c>
      <c r="FH16" s="39">
        <v>0</v>
      </c>
      <c r="FI16" s="39">
        <v>0</v>
      </c>
      <c r="FJ16" s="39">
        <v>0</v>
      </c>
      <c r="FK16" s="39">
        <v>0</v>
      </c>
      <c r="FL16" s="39">
        <v>0</v>
      </c>
      <c r="FM16" s="39">
        <v>0</v>
      </c>
      <c r="FN16" s="39">
        <v>0</v>
      </c>
      <c r="FO16" s="39">
        <v>0</v>
      </c>
      <c r="FP16" s="39">
        <v>0</v>
      </c>
      <c r="FQ16" s="39">
        <v>0</v>
      </c>
      <c r="FR16" s="39">
        <v>0</v>
      </c>
      <c r="FS16" s="39">
        <v>0</v>
      </c>
      <c r="FT16" s="39">
        <v>0</v>
      </c>
      <c r="FU16" s="39">
        <v>0</v>
      </c>
      <c r="FV16" s="39">
        <v>0</v>
      </c>
      <c r="FW16" s="39">
        <v>0</v>
      </c>
      <c r="FX16" s="39">
        <v>0</v>
      </c>
      <c r="FY16" s="39">
        <v>0</v>
      </c>
      <c r="FZ16" s="39">
        <v>0</v>
      </c>
      <c r="GA16" s="39">
        <v>0</v>
      </c>
      <c r="GB16" s="39">
        <v>0</v>
      </c>
      <c r="GC16" s="39">
        <v>0</v>
      </c>
      <c r="GD16" s="39">
        <v>0</v>
      </c>
      <c r="GE16" s="39">
        <v>0</v>
      </c>
      <c r="GF16" s="39">
        <v>0</v>
      </c>
      <c r="GG16" s="39">
        <v>0</v>
      </c>
      <c r="GH16" s="39">
        <v>0</v>
      </c>
      <c r="GI16" s="39">
        <v>0</v>
      </c>
      <c r="GJ16" s="39">
        <v>0</v>
      </c>
      <c r="GK16" s="39">
        <v>0</v>
      </c>
      <c r="GL16" s="39">
        <v>0</v>
      </c>
      <c r="GM16" s="39">
        <v>0</v>
      </c>
      <c r="GN16" s="39">
        <v>0</v>
      </c>
      <c r="GO16" s="39">
        <v>0</v>
      </c>
      <c r="GP16" s="39">
        <v>0</v>
      </c>
      <c r="GQ16" s="39">
        <v>0</v>
      </c>
      <c r="GR16" s="39">
        <v>0</v>
      </c>
      <c r="GS16" s="39">
        <v>0</v>
      </c>
      <c r="GT16" s="39">
        <v>0</v>
      </c>
      <c r="GU16" s="39">
        <v>0</v>
      </c>
      <c r="GV16" s="39">
        <v>0</v>
      </c>
      <c r="GW16" s="39">
        <v>0</v>
      </c>
      <c r="GX16" s="39">
        <v>0</v>
      </c>
      <c r="GY16" s="15">
        <v>0</v>
      </c>
    </row>
    <row r="17" customHeight="1" spans="1:207">
      <c r="A17" s="10"/>
      <c r="B17" s="10"/>
      <c r="C17" s="10" t="s">
        <v>100</v>
      </c>
      <c r="D17" s="10"/>
      <c r="E17" s="10" t="s">
        <v>101</v>
      </c>
      <c r="F17" s="15">
        <v>550056</v>
      </c>
      <c r="G17" s="34">
        <v>550056</v>
      </c>
      <c r="H17" s="15">
        <v>550056</v>
      </c>
      <c r="I17" s="15">
        <v>0</v>
      </c>
      <c r="J17" s="15">
        <v>0</v>
      </c>
      <c r="K17" s="15">
        <v>479696</v>
      </c>
      <c r="L17" s="15">
        <v>261984</v>
      </c>
      <c r="M17" s="15">
        <v>0</v>
      </c>
      <c r="N17" s="15">
        <v>261984</v>
      </c>
      <c r="O17" s="15">
        <v>0</v>
      </c>
      <c r="P17" s="15">
        <v>6216</v>
      </c>
      <c r="Q17" s="15">
        <v>6216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198431</v>
      </c>
      <c r="AJ17" s="15">
        <v>0</v>
      </c>
      <c r="AK17" s="15">
        <v>0</v>
      </c>
      <c r="AL17" s="15">
        <v>0</v>
      </c>
      <c r="AM17" s="15">
        <v>0</v>
      </c>
      <c r="AN17" s="15">
        <v>13065</v>
      </c>
      <c r="AO17" s="15">
        <v>6999</v>
      </c>
      <c r="AP17" s="15">
        <v>2333</v>
      </c>
      <c r="AQ17" s="15">
        <v>3733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70000</v>
      </c>
      <c r="BH17" s="15">
        <v>70000</v>
      </c>
      <c r="BI17" s="15">
        <v>6267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10000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30000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3733</v>
      </c>
      <c r="CE17" s="15">
        <v>0</v>
      </c>
      <c r="CF17" s="15">
        <v>20000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360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360</v>
      </c>
      <c r="EP17" s="15">
        <v>360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39">
        <v>0</v>
      </c>
      <c r="FC17" s="39">
        <v>0</v>
      </c>
      <c r="FD17" s="39">
        <v>0</v>
      </c>
      <c r="FE17" s="39">
        <v>0</v>
      </c>
      <c r="FF17" s="39">
        <v>0</v>
      </c>
      <c r="FG17" s="39">
        <v>0</v>
      </c>
      <c r="FH17" s="39">
        <v>0</v>
      </c>
      <c r="FI17" s="39">
        <v>0</v>
      </c>
      <c r="FJ17" s="39">
        <v>0</v>
      </c>
      <c r="FK17" s="39">
        <v>0</v>
      </c>
      <c r="FL17" s="39">
        <v>0</v>
      </c>
      <c r="FM17" s="39">
        <v>0</v>
      </c>
      <c r="FN17" s="39">
        <v>0</v>
      </c>
      <c r="FO17" s="39">
        <v>0</v>
      </c>
      <c r="FP17" s="39">
        <v>0</v>
      </c>
      <c r="FQ17" s="39">
        <v>0</v>
      </c>
      <c r="FR17" s="39">
        <v>0</v>
      </c>
      <c r="FS17" s="39">
        <v>0</v>
      </c>
      <c r="FT17" s="39">
        <v>0</v>
      </c>
      <c r="FU17" s="39">
        <v>0</v>
      </c>
      <c r="FV17" s="39">
        <v>0</v>
      </c>
      <c r="FW17" s="39">
        <v>0</v>
      </c>
      <c r="FX17" s="39">
        <v>0</v>
      </c>
      <c r="FY17" s="39">
        <v>0</v>
      </c>
      <c r="FZ17" s="39">
        <v>0</v>
      </c>
      <c r="GA17" s="39">
        <v>0</v>
      </c>
      <c r="GB17" s="39">
        <v>0</v>
      </c>
      <c r="GC17" s="39">
        <v>0</v>
      </c>
      <c r="GD17" s="39">
        <v>0</v>
      </c>
      <c r="GE17" s="39">
        <v>0</v>
      </c>
      <c r="GF17" s="39">
        <v>0</v>
      </c>
      <c r="GG17" s="39">
        <v>0</v>
      </c>
      <c r="GH17" s="39">
        <v>0</v>
      </c>
      <c r="GI17" s="39">
        <v>0</v>
      </c>
      <c r="GJ17" s="39">
        <v>0</v>
      </c>
      <c r="GK17" s="39">
        <v>0</v>
      </c>
      <c r="GL17" s="39">
        <v>0</v>
      </c>
      <c r="GM17" s="39">
        <v>0</v>
      </c>
      <c r="GN17" s="39">
        <v>0</v>
      </c>
      <c r="GO17" s="39">
        <v>0</v>
      </c>
      <c r="GP17" s="39">
        <v>0</v>
      </c>
      <c r="GQ17" s="39">
        <v>0</v>
      </c>
      <c r="GR17" s="39">
        <v>0</v>
      </c>
      <c r="GS17" s="39">
        <v>0</v>
      </c>
      <c r="GT17" s="39">
        <v>0</v>
      </c>
      <c r="GU17" s="39">
        <v>0</v>
      </c>
      <c r="GV17" s="39">
        <v>0</v>
      </c>
      <c r="GW17" s="39">
        <v>0</v>
      </c>
      <c r="GX17" s="39">
        <v>0</v>
      </c>
      <c r="GY17" s="15">
        <v>0</v>
      </c>
    </row>
    <row r="18" ht="18.75" customHeight="1" spans="1:207">
      <c r="A18" s="10" t="s">
        <v>102</v>
      </c>
      <c r="B18" s="10" t="s">
        <v>103</v>
      </c>
      <c r="C18" s="10" t="s">
        <v>104</v>
      </c>
      <c r="D18" s="10" t="s">
        <v>85</v>
      </c>
      <c r="E18" s="10" t="s">
        <v>86</v>
      </c>
      <c r="F18" s="15">
        <v>550056</v>
      </c>
      <c r="G18" s="34">
        <v>550056</v>
      </c>
      <c r="H18" s="15">
        <v>550056</v>
      </c>
      <c r="I18" s="15">
        <v>0</v>
      </c>
      <c r="J18" s="15">
        <v>0</v>
      </c>
      <c r="K18" s="15">
        <v>479696</v>
      </c>
      <c r="L18" s="15">
        <v>261984</v>
      </c>
      <c r="M18" s="15">
        <v>0</v>
      </c>
      <c r="N18" s="15">
        <v>261984</v>
      </c>
      <c r="O18" s="15">
        <v>0</v>
      </c>
      <c r="P18" s="15">
        <v>6216</v>
      </c>
      <c r="Q18" s="15">
        <v>6216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198431</v>
      </c>
      <c r="AJ18" s="15">
        <v>0</v>
      </c>
      <c r="AK18" s="15">
        <v>0</v>
      </c>
      <c r="AL18" s="15">
        <v>0</v>
      </c>
      <c r="AM18" s="15">
        <v>0</v>
      </c>
      <c r="AN18" s="15">
        <v>13065</v>
      </c>
      <c r="AO18" s="15">
        <v>6999</v>
      </c>
      <c r="AP18" s="15">
        <v>2333</v>
      </c>
      <c r="AQ18" s="15">
        <v>3733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70000</v>
      </c>
      <c r="BH18" s="15">
        <v>70000</v>
      </c>
      <c r="BI18" s="15">
        <v>6267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10000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30000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3733</v>
      </c>
      <c r="CE18" s="15">
        <v>0</v>
      </c>
      <c r="CF18" s="15">
        <v>20000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360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360</v>
      </c>
      <c r="EP18" s="15">
        <v>360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39">
        <v>0</v>
      </c>
      <c r="FC18" s="39">
        <v>0</v>
      </c>
      <c r="FD18" s="39">
        <v>0</v>
      </c>
      <c r="FE18" s="39">
        <v>0</v>
      </c>
      <c r="FF18" s="39">
        <v>0</v>
      </c>
      <c r="FG18" s="39">
        <v>0</v>
      </c>
      <c r="FH18" s="39">
        <v>0</v>
      </c>
      <c r="FI18" s="39">
        <v>0</v>
      </c>
      <c r="FJ18" s="39">
        <v>0</v>
      </c>
      <c r="FK18" s="39">
        <v>0</v>
      </c>
      <c r="FL18" s="39">
        <v>0</v>
      </c>
      <c r="FM18" s="39">
        <v>0</v>
      </c>
      <c r="FN18" s="39">
        <v>0</v>
      </c>
      <c r="FO18" s="39">
        <v>0</v>
      </c>
      <c r="FP18" s="39">
        <v>0</v>
      </c>
      <c r="FQ18" s="39">
        <v>0</v>
      </c>
      <c r="FR18" s="39">
        <v>0</v>
      </c>
      <c r="FS18" s="39">
        <v>0</v>
      </c>
      <c r="FT18" s="39">
        <v>0</v>
      </c>
      <c r="FU18" s="39">
        <v>0</v>
      </c>
      <c r="FV18" s="39">
        <v>0</v>
      </c>
      <c r="FW18" s="39">
        <v>0</v>
      </c>
      <c r="FX18" s="39">
        <v>0</v>
      </c>
      <c r="FY18" s="39">
        <v>0</v>
      </c>
      <c r="FZ18" s="39">
        <v>0</v>
      </c>
      <c r="GA18" s="39">
        <v>0</v>
      </c>
      <c r="GB18" s="39">
        <v>0</v>
      </c>
      <c r="GC18" s="39">
        <v>0</v>
      </c>
      <c r="GD18" s="39">
        <v>0</v>
      </c>
      <c r="GE18" s="39">
        <v>0</v>
      </c>
      <c r="GF18" s="39">
        <v>0</v>
      </c>
      <c r="GG18" s="39">
        <v>0</v>
      </c>
      <c r="GH18" s="39">
        <v>0</v>
      </c>
      <c r="GI18" s="39">
        <v>0</v>
      </c>
      <c r="GJ18" s="39">
        <v>0</v>
      </c>
      <c r="GK18" s="39">
        <v>0</v>
      </c>
      <c r="GL18" s="39">
        <v>0</v>
      </c>
      <c r="GM18" s="39">
        <v>0</v>
      </c>
      <c r="GN18" s="39">
        <v>0</v>
      </c>
      <c r="GO18" s="39">
        <v>0</v>
      </c>
      <c r="GP18" s="39">
        <v>0</v>
      </c>
      <c r="GQ18" s="39">
        <v>0</v>
      </c>
      <c r="GR18" s="39">
        <v>0</v>
      </c>
      <c r="GS18" s="39">
        <v>0</v>
      </c>
      <c r="GT18" s="39">
        <v>0</v>
      </c>
      <c r="GU18" s="39">
        <v>0</v>
      </c>
      <c r="GV18" s="39">
        <v>0</v>
      </c>
      <c r="GW18" s="39">
        <v>0</v>
      </c>
      <c r="GX18" s="39">
        <v>0</v>
      </c>
      <c r="GY18" s="15">
        <v>0</v>
      </c>
    </row>
    <row r="19" customHeight="1" spans="1:207">
      <c r="A19" s="10"/>
      <c r="B19" s="10"/>
      <c r="C19" s="10" t="s">
        <v>105</v>
      </c>
      <c r="D19" s="10"/>
      <c r="E19" s="10" t="s">
        <v>106</v>
      </c>
      <c r="F19" s="15">
        <v>273738</v>
      </c>
      <c r="G19" s="34">
        <v>273738</v>
      </c>
      <c r="H19" s="15">
        <v>273738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200000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200000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200000</v>
      </c>
      <c r="DG19" s="15">
        <v>73738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73738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73738</v>
      </c>
      <c r="FB19" s="39">
        <v>0</v>
      </c>
      <c r="FC19" s="39">
        <v>0</v>
      </c>
      <c r="FD19" s="39">
        <v>0</v>
      </c>
      <c r="FE19" s="39">
        <v>0</v>
      </c>
      <c r="FF19" s="39">
        <v>0</v>
      </c>
      <c r="FG19" s="39">
        <v>0</v>
      </c>
      <c r="FH19" s="39">
        <v>0</v>
      </c>
      <c r="FI19" s="39">
        <v>0</v>
      </c>
      <c r="FJ19" s="39">
        <v>0</v>
      </c>
      <c r="FK19" s="39">
        <v>0</v>
      </c>
      <c r="FL19" s="39">
        <v>0</v>
      </c>
      <c r="FM19" s="39">
        <v>0</v>
      </c>
      <c r="FN19" s="39">
        <v>0</v>
      </c>
      <c r="FO19" s="39">
        <v>0</v>
      </c>
      <c r="FP19" s="39">
        <v>0</v>
      </c>
      <c r="FQ19" s="39">
        <v>0</v>
      </c>
      <c r="FR19" s="39">
        <v>0</v>
      </c>
      <c r="FS19" s="39">
        <v>0</v>
      </c>
      <c r="FT19" s="39">
        <v>0</v>
      </c>
      <c r="FU19" s="39">
        <v>0</v>
      </c>
      <c r="FV19" s="39">
        <v>0</v>
      </c>
      <c r="FW19" s="39">
        <v>0</v>
      </c>
      <c r="FX19" s="39">
        <v>0</v>
      </c>
      <c r="FY19" s="39">
        <v>0</v>
      </c>
      <c r="FZ19" s="39">
        <v>0</v>
      </c>
      <c r="GA19" s="39">
        <v>0</v>
      </c>
      <c r="GB19" s="39">
        <v>0</v>
      </c>
      <c r="GC19" s="39">
        <v>0</v>
      </c>
      <c r="GD19" s="39">
        <v>0</v>
      </c>
      <c r="GE19" s="39">
        <v>0</v>
      </c>
      <c r="GF19" s="39">
        <v>0</v>
      </c>
      <c r="GG19" s="39">
        <v>0</v>
      </c>
      <c r="GH19" s="39">
        <v>0</v>
      </c>
      <c r="GI19" s="39">
        <v>0</v>
      </c>
      <c r="GJ19" s="39">
        <v>0</v>
      </c>
      <c r="GK19" s="39">
        <v>0</v>
      </c>
      <c r="GL19" s="39">
        <v>0</v>
      </c>
      <c r="GM19" s="39">
        <v>0</v>
      </c>
      <c r="GN19" s="39">
        <v>0</v>
      </c>
      <c r="GO19" s="39">
        <v>0</v>
      </c>
      <c r="GP19" s="39">
        <v>0</v>
      </c>
      <c r="GQ19" s="39">
        <v>0</v>
      </c>
      <c r="GR19" s="39">
        <v>0</v>
      </c>
      <c r="GS19" s="39">
        <v>0</v>
      </c>
      <c r="GT19" s="39">
        <v>0</v>
      </c>
      <c r="GU19" s="39">
        <v>0</v>
      </c>
      <c r="GV19" s="39">
        <v>0</v>
      </c>
      <c r="GW19" s="39">
        <v>0</v>
      </c>
      <c r="GX19" s="39">
        <v>0</v>
      </c>
      <c r="GY19" s="15">
        <v>0</v>
      </c>
    </row>
    <row r="20" ht="18.75" customHeight="1" spans="1:207">
      <c r="A20" s="10" t="s">
        <v>102</v>
      </c>
      <c r="B20" s="10" t="s">
        <v>103</v>
      </c>
      <c r="C20" s="10" t="s">
        <v>107</v>
      </c>
      <c r="D20" s="10" t="s">
        <v>85</v>
      </c>
      <c r="E20" s="10" t="s">
        <v>86</v>
      </c>
      <c r="F20" s="15">
        <v>273738</v>
      </c>
      <c r="G20" s="34">
        <v>273738</v>
      </c>
      <c r="H20" s="15">
        <v>273738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200000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200000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200000</v>
      </c>
      <c r="DG20" s="15">
        <v>73738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73738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73738</v>
      </c>
      <c r="FB20" s="39">
        <v>0</v>
      </c>
      <c r="FC20" s="39">
        <v>0</v>
      </c>
      <c r="FD20" s="39">
        <v>0</v>
      </c>
      <c r="FE20" s="39">
        <v>0</v>
      </c>
      <c r="FF20" s="39">
        <v>0</v>
      </c>
      <c r="FG20" s="39">
        <v>0</v>
      </c>
      <c r="FH20" s="39">
        <v>0</v>
      </c>
      <c r="FI20" s="39">
        <v>0</v>
      </c>
      <c r="FJ20" s="39">
        <v>0</v>
      </c>
      <c r="FK20" s="39">
        <v>0</v>
      </c>
      <c r="FL20" s="39">
        <v>0</v>
      </c>
      <c r="FM20" s="39">
        <v>0</v>
      </c>
      <c r="FN20" s="39">
        <v>0</v>
      </c>
      <c r="FO20" s="39">
        <v>0</v>
      </c>
      <c r="FP20" s="39">
        <v>0</v>
      </c>
      <c r="FQ20" s="39">
        <v>0</v>
      </c>
      <c r="FR20" s="39">
        <v>0</v>
      </c>
      <c r="FS20" s="39">
        <v>0</v>
      </c>
      <c r="FT20" s="39">
        <v>0</v>
      </c>
      <c r="FU20" s="39">
        <v>0</v>
      </c>
      <c r="FV20" s="39">
        <v>0</v>
      </c>
      <c r="FW20" s="39">
        <v>0</v>
      </c>
      <c r="FX20" s="39">
        <v>0</v>
      </c>
      <c r="FY20" s="39">
        <v>0</v>
      </c>
      <c r="FZ20" s="39">
        <v>0</v>
      </c>
      <c r="GA20" s="39">
        <v>0</v>
      </c>
      <c r="GB20" s="39">
        <v>0</v>
      </c>
      <c r="GC20" s="39">
        <v>0</v>
      </c>
      <c r="GD20" s="39">
        <v>0</v>
      </c>
      <c r="GE20" s="39">
        <v>0</v>
      </c>
      <c r="GF20" s="39">
        <v>0</v>
      </c>
      <c r="GG20" s="39">
        <v>0</v>
      </c>
      <c r="GH20" s="39">
        <v>0</v>
      </c>
      <c r="GI20" s="39">
        <v>0</v>
      </c>
      <c r="GJ20" s="39">
        <v>0</v>
      </c>
      <c r="GK20" s="39">
        <v>0</v>
      </c>
      <c r="GL20" s="39">
        <v>0</v>
      </c>
      <c r="GM20" s="39">
        <v>0</v>
      </c>
      <c r="GN20" s="39">
        <v>0</v>
      </c>
      <c r="GO20" s="39">
        <v>0</v>
      </c>
      <c r="GP20" s="39">
        <v>0</v>
      </c>
      <c r="GQ20" s="39">
        <v>0</v>
      </c>
      <c r="GR20" s="39">
        <v>0</v>
      </c>
      <c r="GS20" s="39">
        <v>0</v>
      </c>
      <c r="GT20" s="39">
        <v>0</v>
      </c>
      <c r="GU20" s="39">
        <v>0</v>
      </c>
      <c r="GV20" s="39">
        <v>0</v>
      </c>
      <c r="GW20" s="39">
        <v>0</v>
      </c>
      <c r="GX20" s="39">
        <v>0</v>
      </c>
      <c r="GY20" s="15">
        <v>0</v>
      </c>
    </row>
    <row r="21" customHeight="1" spans="1:207">
      <c r="A21" s="10" t="s">
        <v>108</v>
      </c>
      <c r="B21" s="10"/>
      <c r="C21" s="10"/>
      <c r="D21" s="10"/>
      <c r="E21" s="10" t="s">
        <v>109</v>
      </c>
      <c r="F21" s="15">
        <v>37330</v>
      </c>
      <c r="G21" s="34">
        <v>37330</v>
      </c>
      <c r="H21" s="15">
        <v>37330</v>
      </c>
      <c r="I21" s="15">
        <v>0</v>
      </c>
      <c r="J21" s="15">
        <v>0</v>
      </c>
      <c r="K21" s="15">
        <v>37330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37330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39">
        <v>0</v>
      </c>
      <c r="FC21" s="39">
        <v>0</v>
      </c>
      <c r="FD21" s="39">
        <v>0</v>
      </c>
      <c r="FE21" s="39">
        <v>0</v>
      </c>
      <c r="FF21" s="39">
        <v>0</v>
      </c>
      <c r="FG21" s="39">
        <v>0</v>
      </c>
      <c r="FH21" s="39">
        <v>0</v>
      </c>
      <c r="FI21" s="39">
        <v>0</v>
      </c>
      <c r="FJ21" s="39">
        <v>0</v>
      </c>
      <c r="FK21" s="39">
        <v>0</v>
      </c>
      <c r="FL21" s="39">
        <v>0</v>
      </c>
      <c r="FM21" s="39">
        <v>0</v>
      </c>
      <c r="FN21" s="39">
        <v>0</v>
      </c>
      <c r="FO21" s="39">
        <v>0</v>
      </c>
      <c r="FP21" s="39">
        <v>0</v>
      </c>
      <c r="FQ21" s="39">
        <v>0</v>
      </c>
      <c r="FR21" s="39">
        <v>0</v>
      </c>
      <c r="FS21" s="39">
        <v>0</v>
      </c>
      <c r="FT21" s="39">
        <v>0</v>
      </c>
      <c r="FU21" s="39">
        <v>0</v>
      </c>
      <c r="FV21" s="39">
        <v>0</v>
      </c>
      <c r="FW21" s="39">
        <v>0</v>
      </c>
      <c r="FX21" s="39">
        <v>0</v>
      </c>
      <c r="FY21" s="39">
        <v>0</v>
      </c>
      <c r="FZ21" s="39">
        <v>0</v>
      </c>
      <c r="GA21" s="39">
        <v>0</v>
      </c>
      <c r="GB21" s="39">
        <v>0</v>
      </c>
      <c r="GC21" s="39">
        <v>0</v>
      </c>
      <c r="GD21" s="39">
        <v>0</v>
      </c>
      <c r="GE21" s="39">
        <v>0</v>
      </c>
      <c r="GF21" s="39">
        <v>0</v>
      </c>
      <c r="GG21" s="39">
        <v>0</v>
      </c>
      <c r="GH21" s="39">
        <v>0</v>
      </c>
      <c r="GI21" s="39">
        <v>0</v>
      </c>
      <c r="GJ21" s="39">
        <v>0</v>
      </c>
      <c r="GK21" s="39">
        <v>0</v>
      </c>
      <c r="GL21" s="39">
        <v>0</v>
      </c>
      <c r="GM21" s="39">
        <v>0</v>
      </c>
      <c r="GN21" s="39">
        <v>0</v>
      </c>
      <c r="GO21" s="39">
        <v>0</v>
      </c>
      <c r="GP21" s="39">
        <v>0</v>
      </c>
      <c r="GQ21" s="39">
        <v>0</v>
      </c>
      <c r="GR21" s="39">
        <v>0</v>
      </c>
      <c r="GS21" s="39">
        <v>0</v>
      </c>
      <c r="GT21" s="39">
        <v>0</v>
      </c>
      <c r="GU21" s="39">
        <v>0</v>
      </c>
      <c r="GV21" s="39">
        <v>0</v>
      </c>
      <c r="GW21" s="39">
        <v>0</v>
      </c>
      <c r="GX21" s="39">
        <v>0</v>
      </c>
      <c r="GY21" s="15">
        <v>0</v>
      </c>
    </row>
    <row r="22" customHeight="1" spans="1:207">
      <c r="A22" s="10"/>
      <c r="B22" s="10" t="s">
        <v>91</v>
      </c>
      <c r="C22" s="10"/>
      <c r="D22" s="10"/>
      <c r="E22" s="10" t="s">
        <v>110</v>
      </c>
      <c r="F22" s="15">
        <v>37330</v>
      </c>
      <c r="G22" s="34">
        <v>37330</v>
      </c>
      <c r="H22" s="15">
        <v>37330</v>
      </c>
      <c r="I22" s="15">
        <v>0</v>
      </c>
      <c r="J22" s="15">
        <v>0</v>
      </c>
      <c r="K22" s="15">
        <v>37330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37330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39">
        <v>0</v>
      </c>
      <c r="FC22" s="39">
        <v>0</v>
      </c>
      <c r="FD22" s="39">
        <v>0</v>
      </c>
      <c r="FE22" s="39">
        <v>0</v>
      </c>
      <c r="FF22" s="39">
        <v>0</v>
      </c>
      <c r="FG22" s="39">
        <v>0</v>
      </c>
      <c r="FH22" s="39">
        <v>0</v>
      </c>
      <c r="FI22" s="39">
        <v>0</v>
      </c>
      <c r="FJ22" s="39">
        <v>0</v>
      </c>
      <c r="FK22" s="39">
        <v>0</v>
      </c>
      <c r="FL22" s="39">
        <v>0</v>
      </c>
      <c r="FM22" s="39">
        <v>0</v>
      </c>
      <c r="FN22" s="39">
        <v>0</v>
      </c>
      <c r="FO22" s="39">
        <v>0</v>
      </c>
      <c r="FP22" s="39">
        <v>0</v>
      </c>
      <c r="FQ22" s="39">
        <v>0</v>
      </c>
      <c r="FR22" s="39">
        <v>0</v>
      </c>
      <c r="FS22" s="39">
        <v>0</v>
      </c>
      <c r="FT22" s="39">
        <v>0</v>
      </c>
      <c r="FU22" s="39">
        <v>0</v>
      </c>
      <c r="FV22" s="39">
        <v>0</v>
      </c>
      <c r="FW22" s="39">
        <v>0</v>
      </c>
      <c r="FX22" s="39">
        <v>0</v>
      </c>
      <c r="FY22" s="39">
        <v>0</v>
      </c>
      <c r="FZ22" s="39">
        <v>0</v>
      </c>
      <c r="GA22" s="39">
        <v>0</v>
      </c>
      <c r="GB22" s="39">
        <v>0</v>
      </c>
      <c r="GC22" s="39">
        <v>0</v>
      </c>
      <c r="GD22" s="39">
        <v>0</v>
      </c>
      <c r="GE22" s="39">
        <v>0</v>
      </c>
      <c r="GF22" s="39">
        <v>0</v>
      </c>
      <c r="GG22" s="39">
        <v>0</v>
      </c>
      <c r="GH22" s="39">
        <v>0</v>
      </c>
      <c r="GI22" s="39">
        <v>0</v>
      </c>
      <c r="GJ22" s="39">
        <v>0</v>
      </c>
      <c r="GK22" s="39">
        <v>0</v>
      </c>
      <c r="GL22" s="39">
        <v>0</v>
      </c>
      <c r="GM22" s="39">
        <v>0</v>
      </c>
      <c r="GN22" s="39">
        <v>0</v>
      </c>
      <c r="GO22" s="39">
        <v>0</v>
      </c>
      <c r="GP22" s="39">
        <v>0</v>
      </c>
      <c r="GQ22" s="39">
        <v>0</v>
      </c>
      <c r="GR22" s="39">
        <v>0</v>
      </c>
      <c r="GS22" s="39">
        <v>0</v>
      </c>
      <c r="GT22" s="39">
        <v>0</v>
      </c>
      <c r="GU22" s="39">
        <v>0</v>
      </c>
      <c r="GV22" s="39">
        <v>0</v>
      </c>
      <c r="GW22" s="39">
        <v>0</v>
      </c>
      <c r="GX22" s="39">
        <v>0</v>
      </c>
      <c r="GY22" s="15">
        <v>0</v>
      </c>
    </row>
    <row r="23" customHeight="1" spans="1:207">
      <c r="A23" s="10"/>
      <c r="B23" s="10"/>
      <c r="C23" s="10" t="s">
        <v>98</v>
      </c>
      <c r="D23" s="10"/>
      <c r="E23" s="10" t="s">
        <v>111</v>
      </c>
      <c r="F23" s="15">
        <v>37330</v>
      </c>
      <c r="G23" s="34">
        <v>37330</v>
      </c>
      <c r="H23" s="15">
        <v>37330</v>
      </c>
      <c r="I23" s="15">
        <v>0</v>
      </c>
      <c r="J23" s="15">
        <v>0</v>
      </c>
      <c r="K23" s="15">
        <v>37330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37330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39">
        <v>0</v>
      </c>
      <c r="FC23" s="39">
        <v>0</v>
      </c>
      <c r="FD23" s="39">
        <v>0</v>
      </c>
      <c r="FE23" s="39">
        <v>0</v>
      </c>
      <c r="FF23" s="39">
        <v>0</v>
      </c>
      <c r="FG23" s="39">
        <v>0</v>
      </c>
      <c r="FH23" s="39">
        <v>0</v>
      </c>
      <c r="FI23" s="39">
        <v>0</v>
      </c>
      <c r="FJ23" s="39">
        <v>0</v>
      </c>
      <c r="FK23" s="39">
        <v>0</v>
      </c>
      <c r="FL23" s="39">
        <v>0</v>
      </c>
      <c r="FM23" s="39">
        <v>0</v>
      </c>
      <c r="FN23" s="39">
        <v>0</v>
      </c>
      <c r="FO23" s="39">
        <v>0</v>
      </c>
      <c r="FP23" s="39">
        <v>0</v>
      </c>
      <c r="FQ23" s="39">
        <v>0</v>
      </c>
      <c r="FR23" s="39">
        <v>0</v>
      </c>
      <c r="FS23" s="39">
        <v>0</v>
      </c>
      <c r="FT23" s="39">
        <v>0</v>
      </c>
      <c r="FU23" s="39">
        <v>0</v>
      </c>
      <c r="FV23" s="39">
        <v>0</v>
      </c>
      <c r="FW23" s="39">
        <v>0</v>
      </c>
      <c r="FX23" s="39">
        <v>0</v>
      </c>
      <c r="FY23" s="39">
        <v>0</v>
      </c>
      <c r="FZ23" s="39">
        <v>0</v>
      </c>
      <c r="GA23" s="39">
        <v>0</v>
      </c>
      <c r="GB23" s="39">
        <v>0</v>
      </c>
      <c r="GC23" s="39">
        <v>0</v>
      </c>
      <c r="GD23" s="39">
        <v>0</v>
      </c>
      <c r="GE23" s="39">
        <v>0</v>
      </c>
      <c r="GF23" s="39">
        <v>0</v>
      </c>
      <c r="GG23" s="39">
        <v>0</v>
      </c>
      <c r="GH23" s="39">
        <v>0</v>
      </c>
      <c r="GI23" s="39">
        <v>0</v>
      </c>
      <c r="GJ23" s="39">
        <v>0</v>
      </c>
      <c r="GK23" s="39">
        <v>0</v>
      </c>
      <c r="GL23" s="39">
        <v>0</v>
      </c>
      <c r="GM23" s="39">
        <v>0</v>
      </c>
      <c r="GN23" s="39">
        <v>0</v>
      </c>
      <c r="GO23" s="39">
        <v>0</v>
      </c>
      <c r="GP23" s="39">
        <v>0</v>
      </c>
      <c r="GQ23" s="39">
        <v>0</v>
      </c>
      <c r="GR23" s="39">
        <v>0</v>
      </c>
      <c r="GS23" s="39">
        <v>0</v>
      </c>
      <c r="GT23" s="39">
        <v>0</v>
      </c>
      <c r="GU23" s="39">
        <v>0</v>
      </c>
      <c r="GV23" s="39">
        <v>0</v>
      </c>
      <c r="GW23" s="39">
        <v>0</v>
      </c>
      <c r="GX23" s="39">
        <v>0</v>
      </c>
      <c r="GY23" s="15">
        <v>0</v>
      </c>
    </row>
    <row r="24" ht="18.75" customHeight="1" spans="1:207">
      <c r="A24" s="10" t="s">
        <v>112</v>
      </c>
      <c r="B24" s="10" t="s">
        <v>95</v>
      </c>
      <c r="C24" s="10" t="s">
        <v>103</v>
      </c>
      <c r="D24" s="10" t="s">
        <v>85</v>
      </c>
      <c r="E24" s="10" t="s">
        <v>86</v>
      </c>
      <c r="F24" s="15">
        <v>37330</v>
      </c>
      <c r="G24" s="34">
        <v>37330</v>
      </c>
      <c r="H24" s="15">
        <v>37330</v>
      </c>
      <c r="I24" s="15">
        <v>0</v>
      </c>
      <c r="J24" s="15">
        <v>0</v>
      </c>
      <c r="K24" s="15">
        <v>37330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37330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3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39">
        <v>0</v>
      </c>
      <c r="FC24" s="39">
        <v>0</v>
      </c>
      <c r="FD24" s="39">
        <v>0</v>
      </c>
      <c r="FE24" s="39">
        <v>0</v>
      </c>
      <c r="FF24" s="39">
        <v>0</v>
      </c>
      <c r="FG24" s="39">
        <v>0</v>
      </c>
      <c r="FH24" s="39">
        <v>0</v>
      </c>
      <c r="FI24" s="39">
        <v>0</v>
      </c>
      <c r="FJ24" s="39">
        <v>0</v>
      </c>
      <c r="FK24" s="39">
        <v>0</v>
      </c>
      <c r="FL24" s="39">
        <v>0</v>
      </c>
      <c r="FM24" s="39">
        <v>0</v>
      </c>
      <c r="FN24" s="39">
        <v>0</v>
      </c>
      <c r="FO24" s="39">
        <v>0</v>
      </c>
      <c r="FP24" s="39">
        <v>0</v>
      </c>
      <c r="FQ24" s="39">
        <v>0</v>
      </c>
      <c r="FR24" s="39">
        <v>0</v>
      </c>
      <c r="FS24" s="39">
        <v>0</v>
      </c>
      <c r="FT24" s="39">
        <v>0</v>
      </c>
      <c r="FU24" s="39">
        <v>0</v>
      </c>
      <c r="FV24" s="39">
        <v>0</v>
      </c>
      <c r="FW24" s="39">
        <v>0</v>
      </c>
      <c r="FX24" s="39">
        <v>0</v>
      </c>
      <c r="FY24" s="39">
        <v>0</v>
      </c>
      <c r="FZ24" s="39">
        <v>0</v>
      </c>
      <c r="GA24" s="39">
        <v>0</v>
      </c>
      <c r="GB24" s="39">
        <v>0</v>
      </c>
      <c r="GC24" s="39">
        <v>0</v>
      </c>
      <c r="GD24" s="39">
        <v>0</v>
      </c>
      <c r="GE24" s="39">
        <v>0</v>
      </c>
      <c r="GF24" s="39">
        <v>0</v>
      </c>
      <c r="GG24" s="39">
        <v>0</v>
      </c>
      <c r="GH24" s="39">
        <v>0</v>
      </c>
      <c r="GI24" s="39">
        <v>0</v>
      </c>
      <c r="GJ24" s="39">
        <v>0</v>
      </c>
      <c r="GK24" s="39">
        <v>0</v>
      </c>
      <c r="GL24" s="39">
        <v>0</v>
      </c>
      <c r="GM24" s="39">
        <v>0</v>
      </c>
      <c r="GN24" s="39">
        <v>0</v>
      </c>
      <c r="GO24" s="39">
        <v>0</v>
      </c>
      <c r="GP24" s="39">
        <v>0</v>
      </c>
      <c r="GQ24" s="39">
        <v>0</v>
      </c>
      <c r="GR24" s="39">
        <v>0</v>
      </c>
      <c r="GS24" s="39">
        <v>0</v>
      </c>
      <c r="GT24" s="39">
        <v>0</v>
      </c>
      <c r="GU24" s="39">
        <v>0</v>
      </c>
      <c r="GV24" s="39">
        <v>0</v>
      </c>
      <c r="GW24" s="39">
        <v>0</v>
      </c>
      <c r="GX24" s="39">
        <v>0</v>
      </c>
      <c r="GY24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5"/>
  <sheetViews>
    <sheetView showGridLines="0" showZeros="0" workbookViewId="0">
      <selection activeCell="A1" sqref="A1:E2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6.75" style="1" customWidth="1"/>
    <col min="8" max="9" width="9" style="1" customWidth="1"/>
    <col min="10" max="10" width="9" style="1" hidden="1" customWidth="1"/>
    <col min="11" max="11" width="9" style="1" customWidth="1"/>
    <col min="12" max="12" width="9" style="1" hidden="1" customWidth="1"/>
    <col min="13" max="14" width="9" style="1" customWidth="1"/>
    <col min="15" max="19" width="9" style="1" hidden="1" customWidth="1"/>
    <col min="20" max="20" width="11" style="1" hidden="1" customWidth="1"/>
    <col min="21" max="21" width="11.625" style="1" hidden="1" customWidth="1"/>
    <col min="22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6" width="10.375" style="1" customWidth="1"/>
    <col min="67" max="69" width="9" style="1" customWidth="1"/>
    <col min="70" max="77" width="9" style="1" hidden="1" customWidth="1"/>
    <col min="78" max="78" width="9" style="1" customWidth="1"/>
    <col min="79" max="83" width="9" style="1" hidden="1" customWidth="1"/>
    <col min="84" max="84" width="9" style="1" customWidth="1"/>
    <col min="85" max="89" width="9" style="1" hidden="1" customWidth="1"/>
    <col min="90" max="90" width="9" style="1" customWidth="1"/>
    <col min="91" max="91" width="9" style="1" hidden="1" customWidth="1"/>
    <col min="92" max="92" width="9" style="1" customWidth="1"/>
    <col min="93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383</v>
      </c>
      <c r="G1" s="30" t="s">
        <v>384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385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211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182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212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238</v>
      </c>
      <c r="J3" s="5"/>
      <c r="K3" s="5"/>
      <c r="L3" s="5"/>
      <c r="M3" s="5" t="s">
        <v>239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240</v>
      </c>
      <c r="AB3" s="5" t="s">
        <v>246</v>
      </c>
      <c r="AC3" s="5" t="s">
        <v>303</v>
      </c>
      <c r="AD3" s="5" t="s">
        <v>241</v>
      </c>
      <c r="AE3" s="5" t="s">
        <v>242</v>
      </c>
      <c r="AF3" s="5" t="s">
        <v>243</v>
      </c>
      <c r="AG3" s="5" t="s">
        <v>244</v>
      </c>
      <c r="AH3" s="5" t="s">
        <v>245</v>
      </c>
      <c r="AI3" s="5"/>
      <c r="AJ3" s="5"/>
      <c r="AK3" s="5"/>
      <c r="AL3" s="5" t="s">
        <v>192</v>
      </c>
      <c r="AM3" s="5" t="s">
        <v>247</v>
      </c>
      <c r="AN3" s="5" t="s">
        <v>193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285</v>
      </c>
      <c r="BA3" s="5"/>
      <c r="BB3" s="5"/>
      <c r="BC3" s="5"/>
      <c r="BD3" s="5"/>
      <c r="BE3" s="5"/>
      <c r="BF3" s="5" t="s">
        <v>281</v>
      </c>
      <c r="BG3" s="5"/>
      <c r="BH3" s="5"/>
      <c r="BI3" s="5" t="s">
        <v>221</v>
      </c>
      <c r="BJ3" s="5" t="s">
        <v>284</v>
      </c>
      <c r="BK3" s="5"/>
      <c r="BL3" s="5" t="s">
        <v>224</v>
      </c>
      <c r="BM3" s="5"/>
      <c r="BN3" s="5"/>
      <c r="BO3" s="5" t="s">
        <v>56</v>
      </c>
      <c r="BP3" s="5" t="s">
        <v>375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268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295</v>
      </c>
      <c r="K4" s="5" t="s">
        <v>296</v>
      </c>
      <c r="L4" s="5" t="s">
        <v>297</v>
      </c>
      <c r="M4" s="5" t="s">
        <v>69</v>
      </c>
      <c r="N4" s="5" t="s">
        <v>298</v>
      </c>
      <c r="O4" s="5" t="s">
        <v>299</v>
      </c>
      <c r="P4" s="5" t="s">
        <v>300</v>
      </c>
      <c r="Q4" s="5" t="s">
        <v>301</v>
      </c>
      <c r="R4" s="5" t="s">
        <v>302</v>
      </c>
      <c r="S4" s="5" t="s">
        <v>306</v>
      </c>
      <c r="T4" s="5" t="s">
        <v>308</v>
      </c>
      <c r="U4" s="5" t="s">
        <v>309</v>
      </c>
      <c r="V4" s="5" t="s">
        <v>310</v>
      </c>
      <c r="W4" s="5" t="s">
        <v>311</v>
      </c>
      <c r="X4" s="5" t="s">
        <v>312</v>
      </c>
      <c r="Y4" s="5" t="s">
        <v>313</v>
      </c>
      <c r="Z4" s="5" t="s">
        <v>314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315</v>
      </c>
      <c r="AJ4" s="5" t="s">
        <v>316</v>
      </c>
      <c r="AK4" s="5" t="s">
        <v>317</v>
      </c>
      <c r="AL4" s="5"/>
      <c r="AM4" s="5"/>
      <c r="AN4" s="5" t="s">
        <v>69</v>
      </c>
      <c r="AO4" s="5" t="s">
        <v>320</v>
      </c>
      <c r="AP4" s="5" t="s">
        <v>321</v>
      </c>
      <c r="AQ4" s="5" t="s">
        <v>322</v>
      </c>
      <c r="AR4" s="5" t="s">
        <v>323</v>
      </c>
      <c r="AS4" s="5" t="s">
        <v>324</v>
      </c>
      <c r="AT4" s="5" t="s">
        <v>327</v>
      </c>
      <c r="AU4" s="5" t="s">
        <v>325</v>
      </c>
      <c r="AV4" s="5" t="s">
        <v>326</v>
      </c>
      <c r="AW4" s="5" t="s">
        <v>386</v>
      </c>
      <c r="AX4" s="5" t="s">
        <v>193</v>
      </c>
      <c r="AY4" s="5"/>
      <c r="AZ4" s="5" t="s">
        <v>69</v>
      </c>
      <c r="BA4" s="5" t="s">
        <v>285</v>
      </c>
      <c r="BB4" s="5" t="s">
        <v>298</v>
      </c>
      <c r="BC4" s="5" t="s">
        <v>370</v>
      </c>
      <c r="BD4" s="5" t="s">
        <v>371</v>
      </c>
      <c r="BE4" s="5" t="s">
        <v>372</v>
      </c>
      <c r="BF4" s="5" t="s">
        <v>69</v>
      </c>
      <c r="BG4" s="5" t="s">
        <v>351</v>
      </c>
      <c r="BH4" s="5" t="s">
        <v>356</v>
      </c>
      <c r="BI4" s="5"/>
      <c r="BJ4" s="5" t="s">
        <v>69</v>
      </c>
      <c r="BK4" s="5" t="s">
        <v>367</v>
      </c>
      <c r="BL4" s="5" t="s">
        <v>69</v>
      </c>
      <c r="BM4" s="5" t="s">
        <v>286</v>
      </c>
      <c r="BN4" s="5"/>
      <c r="BO4" s="5"/>
      <c r="BP4" s="5" t="s">
        <v>69</v>
      </c>
      <c r="BQ4" s="5" t="s">
        <v>248</v>
      </c>
      <c r="BR4" s="5" t="s">
        <v>249</v>
      </c>
      <c r="BS4" s="5" t="s">
        <v>265</v>
      </c>
      <c r="BT4" s="5" t="s">
        <v>250</v>
      </c>
      <c r="BU4" s="5" t="s">
        <v>251</v>
      </c>
      <c r="BV4" s="5" t="s">
        <v>252</v>
      </c>
      <c r="BW4" s="5" t="s">
        <v>253</v>
      </c>
      <c r="BX4" s="5" t="s">
        <v>254</v>
      </c>
      <c r="BY4" s="5" t="s">
        <v>255</v>
      </c>
      <c r="BZ4" s="5" t="s">
        <v>256</v>
      </c>
      <c r="CA4" s="5" t="s">
        <v>200</v>
      </c>
      <c r="CB4" s="5" t="s">
        <v>202</v>
      </c>
      <c r="CC4" s="5" t="s">
        <v>257</v>
      </c>
      <c r="CD4" s="5" t="s">
        <v>195</v>
      </c>
      <c r="CE4" s="5" t="s">
        <v>196</v>
      </c>
      <c r="CF4" s="5" t="s">
        <v>199</v>
      </c>
      <c r="CG4" s="5" t="s">
        <v>262</v>
      </c>
      <c r="CH4" s="5" t="s">
        <v>263</v>
      </c>
      <c r="CI4" s="5" t="s">
        <v>264</v>
      </c>
      <c r="CJ4" s="5" t="s">
        <v>266</v>
      </c>
      <c r="CK4" s="5" t="s">
        <v>198</v>
      </c>
      <c r="CL4" s="5" t="s">
        <v>258</v>
      </c>
      <c r="CM4" s="5" t="s">
        <v>259</v>
      </c>
      <c r="CN4" s="5" t="s">
        <v>201</v>
      </c>
      <c r="CO4" s="5" t="s">
        <v>260</v>
      </c>
      <c r="CP4" s="5" t="s">
        <v>261</v>
      </c>
      <c r="CQ4" s="5" t="s">
        <v>203</v>
      </c>
      <c r="CR4" s="5"/>
      <c r="CS4" s="5"/>
      <c r="CT4" s="5"/>
      <c r="CU4" s="5"/>
      <c r="CV4" s="5"/>
      <c r="CW4" s="5" t="s">
        <v>69</v>
      </c>
      <c r="CX4" s="5" t="s">
        <v>334</v>
      </c>
      <c r="CY4" s="5" t="s">
        <v>335</v>
      </c>
      <c r="CZ4" s="5" t="s">
        <v>341</v>
      </c>
    </row>
    <row r="5" ht="21.75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328</v>
      </c>
      <c r="CS5" s="32" t="s">
        <v>329</v>
      </c>
      <c r="CT5" s="31" t="s">
        <v>330</v>
      </c>
      <c r="CU5" s="31" t="s">
        <v>331</v>
      </c>
      <c r="CV5" s="31" t="s">
        <v>203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715709</v>
      </c>
      <c r="G6" s="15">
        <v>645709</v>
      </c>
      <c r="H6" s="15">
        <v>645349</v>
      </c>
      <c r="I6" s="15">
        <v>261984</v>
      </c>
      <c r="J6" s="15"/>
      <c r="K6" s="15">
        <v>261984</v>
      </c>
      <c r="L6" s="15"/>
      <c r="M6" s="15">
        <v>6216</v>
      </c>
      <c r="N6" s="15">
        <v>6216</v>
      </c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>
        <v>198431</v>
      </c>
      <c r="AD6" s="15">
        <v>93326</v>
      </c>
      <c r="AE6" s="15"/>
      <c r="AF6" s="15">
        <v>34997</v>
      </c>
      <c r="AG6" s="15"/>
      <c r="AH6" s="15">
        <v>13065</v>
      </c>
      <c r="AI6" s="15">
        <v>6999</v>
      </c>
      <c r="AJ6" s="15">
        <v>2333</v>
      </c>
      <c r="AK6" s="15">
        <v>3733</v>
      </c>
      <c r="AL6" s="15">
        <v>37330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>
        <v>360</v>
      </c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>
        <v>360</v>
      </c>
      <c r="BK6" s="15">
        <v>360</v>
      </c>
      <c r="BL6" s="15"/>
      <c r="BM6" s="15"/>
      <c r="BN6" s="15">
        <v>70000</v>
      </c>
      <c r="BO6" s="15">
        <v>70000</v>
      </c>
      <c r="BP6" s="15">
        <v>70000</v>
      </c>
      <c r="BQ6" s="15">
        <v>6267</v>
      </c>
      <c r="BR6" s="15"/>
      <c r="BS6" s="15"/>
      <c r="BT6" s="15"/>
      <c r="BU6" s="15"/>
      <c r="BV6" s="15"/>
      <c r="BW6" s="15"/>
      <c r="BX6" s="15"/>
      <c r="BY6" s="15"/>
      <c r="BZ6" s="15">
        <v>10000</v>
      </c>
      <c r="CA6" s="15"/>
      <c r="CB6" s="15"/>
      <c r="CC6" s="15"/>
      <c r="CD6" s="15"/>
      <c r="CE6" s="15"/>
      <c r="CF6" s="15">
        <v>30000</v>
      </c>
      <c r="CG6" s="15"/>
      <c r="CH6" s="15"/>
      <c r="CI6" s="15"/>
      <c r="CJ6" s="15"/>
      <c r="CK6" s="15"/>
      <c r="CL6" s="15">
        <v>3733</v>
      </c>
      <c r="CM6" s="15"/>
      <c r="CN6" s="15">
        <v>20000</v>
      </c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33"/>
    </row>
    <row r="7" ht="17.25" customHeight="1" spans="1:105">
      <c r="A7" s="10"/>
      <c r="B7" s="10"/>
      <c r="C7" s="10"/>
      <c r="D7" s="10"/>
      <c r="E7" s="10" t="s">
        <v>77</v>
      </c>
      <c r="F7" s="15">
        <v>715709</v>
      </c>
      <c r="G7" s="15">
        <v>645709</v>
      </c>
      <c r="H7" s="15">
        <v>645349</v>
      </c>
      <c r="I7" s="15">
        <v>261984</v>
      </c>
      <c r="J7" s="15">
        <v>0</v>
      </c>
      <c r="K7" s="15">
        <v>261984</v>
      </c>
      <c r="L7" s="15">
        <v>0</v>
      </c>
      <c r="M7" s="15">
        <v>6216</v>
      </c>
      <c r="N7" s="15">
        <v>6216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198431</v>
      </c>
      <c r="AD7" s="15">
        <v>93326</v>
      </c>
      <c r="AE7" s="15">
        <v>0</v>
      </c>
      <c r="AF7" s="15">
        <v>34997</v>
      </c>
      <c r="AG7" s="15">
        <v>0</v>
      </c>
      <c r="AH7" s="15">
        <v>13065</v>
      </c>
      <c r="AI7" s="15">
        <v>6999</v>
      </c>
      <c r="AJ7" s="15">
        <v>2333</v>
      </c>
      <c r="AK7" s="15">
        <v>3733</v>
      </c>
      <c r="AL7" s="15">
        <v>37330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360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360</v>
      </c>
      <c r="BK7" s="15">
        <v>360</v>
      </c>
      <c r="BL7" s="15">
        <v>0</v>
      </c>
      <c r="BM7" s="15">
        <v>0</v>
      </c>
      <c r="BN7" s="15">
        <v>70000</v>
      </c>
      <c r="BO7" s="15">
        <v>70000</v>
      </c>
      <c r="BP7" s="15">
        <v>70000</v>
      </c>
      <c r="BQ7" s="15">
        <v>6267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10000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30000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3733</v>
      </c>
      <c r="CM7" s="15">
        <v>0</v>
      </c>
      <c r="CN7" s="15">
        <v>20000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 t="s">
        <v>78</v>
      </c>
      <c r="B8" s="10"/>
      <c r="C8" s="10"/>
      <c r="D8" s="10"/>
      <c r="E8" s="10" t="s">
        <v>79</v>
      </c>
      <c r="F8" s="15">
        <v>93326</v>
      </c>
      <c r="G8" s="15">
        <v>93326</v>
      </c>
      <c r="H8" s="15">
        <v>93326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93326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7.25" customHeight="1" spans="1:105">
      <c r="A9" s="10"/>
      <c r="B9" s="10" t="s">
        <v>80</v>
      </c>
      <c r="C9" s="10"/>
      <c r="D9" s="10"/>
      <c r="E9" s="10" t="s">
        <v>81</v>
      </c>
      <c r="F9" s="15">
        <v>93326</v>
      </c>
      <c r="G9" s="15">
        <v>93326</v>
      </c>
      <c r="H9" s="15">
        <v>93326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93326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/>
      <c r="B10" s="10"/>
      <c r="C10" s="10" t="s">
        <v>80</v>
      </c>
      <c r="D10" s="10"/>
      <c r="E10" s="10" t="s">
        <v>82</v>
      </c>
      <c r="F10" s="15">
        <v>93326</v>
      </c>
      <c r="G10" s="15">
        <v>93326</v>
      </c>
      <c r="H10" s="15">
        <v>93326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93326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8.75" customHeight="1" spans="1:105">
      <c r="A11" s="10" t="s">
        <v>83</v>
      </c>
      <c r="B11" s="10" t="s">
        <v>84</v>
      </c>
      <c r="C11" s="10" t="s">
        <v>84</v>
      </c>
      <c r="D11" s="10" t="s">
        <v>85</v>
      </c>
      <c r="E11" s="10" t="s">
        <v>86</v>
      </c>
      <c r="F11" s="15">
        <v>93326</v>
      </c>
      <c r="G11" s="15">
        <v>93326</v>
      </c>
      <c r="H11" s="15">
        <v>93326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93326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7.25" customHeight="1" spans="1:105">
      <c r="A12" s="10" t="s">
        <v>87</v>
      </c>
      <c r="B12" s="10"/>
      <c r="C12" s="10"/>
      <c r="D12" s="10"/>
      <c r="E12" s="10" t="s">
        <v>88</v>
      </c>
      <c r="F12" s="15">
        <v>34997</v>
      </c>
      <c r="G12" s="15">
        <v>34997</v>
      </c>
      <c r="H12" s="15">
        <v>34997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34997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5">
      <c r="A13" s="10"/>
      <c r="B13" s="10" t="s">
        <v>89</v>
      </c>
      <c r="C13" s="10"/>
      <c r="D13" s="10"/>
      <c r="E13" s="10" t="s">
        <v>90</v>
      </c>
      <c r="F13" s="15">
        <v>34997</v>
      </c>
      <c r="G13" s="15">
        <v>34997</v>
      </c>
      <c r="H13" s="15">
        <v>34997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34997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3"/>
    </row>
    <row r="14" ht="17.25" customHeight="1" spans="1:104">
      <c r="A14" s="10"/>
      <c r="B14" s="10"/>
      <c r="C14" s="10" t="s">
        <v>91</v>
      </c>
      <c r="D14" s="10"/>
      <c r="E14" s="10" t="s">
        <v>92</v>
      </c>
      <c r="F14" s="15">
        <v>34997</v>
      </c>
      <c r="G14" s="15">
        <v>34997</v>
      </c>
      <c r="H14" s="15">
        <v>34997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34997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8.75" customHeight="1" spans="1:104">
      <c r="A15" s="10" t="s">
        <v>93</v>
      </c>
      <c r="B15" s="10" t="s">
        <v>94</v>
      </c>
      <c r="C15" s="10" t="s">
        <v>95</v>
      </c>
      <c r="D15" s="10" t="s">
        <v>85</v>
      </c>
      <c r="E15" s="10" t="s">
        <v>86</v>
      </c>
      <c r="F15" s="15">
        <v>34997</v>
      </c>
      <c r="G15" s="15">
        <v>34997</v>
      </c>
      <c r="H15" s="15">
        <v>34997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34997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 t="s">
        <v>96</v>
      </c>
      <c r="B16" s="10"/>
      <c r="C16" s="10"/>
      <c r="D16" s="10"/>
      <c r="E16" s="10" t="s">
        <v>97</v>
      </c>
      <c r="F16" s="15">
        <v>550056</v>
      </c>
      <c r="G16" s="15">
        <v>480056</v>
      </c>
      <c r="H16" s="15">
        <v>479696</v>
      </c>
      <c r="I16" s="15">
        <v>261984</v>
      </c>
      <c r="J16" s="15">
        <v>0</v>
      </c>
      <c r="K16" s="15">
        <v>261984</v>
      </c>
      <c r="L16" s="15">
        <v>0</v>
      </c>
      <c r="M16" s="15">
        <v>6216</v>
      </c>
      <c r="N16" s="15">
        <v>6216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198431</v>
      </c>
      <c r="AD16" s="15">
        <v>0</v>
      </c>
      <c r="AE16" s="15">
        <v>0</v>
      </c>
      <c r="AF16" s="15">
        <v>0</v>
      </c>
      <c r="AG16" s="15">
        <v>0</v>
      </c>
      <c r="AH16" s="15">
        <v>13065</v>
      </c>
      <c r="AI16" s="15">
        <v>6999</v>
      </c>
      <c r="AJ16" s="15">
        <v>2333</v>
      </c>
      <c r="AK16" s="15">
        <v>3733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360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360</v>
      </c>
      <c r="BK16" s="15">
        <v>360</v>
      </c>
      <c r="BL16" s="15">
        <v>0</v>
      </c>
      <c r="BM16" s="15">
        <v>0</v>
      </c>
      <c r="BN16" s="15">
        <v>70000</v>
      </c>
      <c r="BO16" s="15">
        <v>70000</v>
      </c>
      <c r="BP16" s="15">
        <v>70000</v>
      </c>
      <c r="BQ16" s="15">
        <v>6267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10000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30000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3733</v>
      </c>
      <c r="CM16" s="15">
        <v>0</v>
      </c>
      <c r="CN16" s="15">
        <v>20000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/>
      <c r="B17" s="10" t="s">
        <v>98</v>
      </c>
      <c r="C17" s="10"/>
      <c r="D17" s="10"/>
      <c r="E17" s="10" t="s">
        <v>99</v>
      </c>
      <c r="F17" s="15">
        <v>550056</v>
      </c>
      <c r="G17" s="15">
        <v>480056</v>
      </c>
      <c r="H17" s="15">
        <v>479696</v>
      </c>
      <c r="I17" s="15">
        <v>261984</v>
      </c>
      <c r="J17" s="15">
        <v>0</v>
      </c>
      <c r="K17" s="15">
        <v>261984</v>
      </c>
      <c r="L17" s="15">
        <v>0</v>
      </c>
      <c r="M17" s="15">
        <v>6216</v>
      </c>
      <c r="N17" s="15">
        <v>6216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198431</v>
      </c>
      <c r="AD17" s="15">
        <v>0</v>
      </c>
      <c r="AE17" s="15">
        <v>0</v>
      </c>
      <c r="AF17" s="15">
        <v>0</v>
      </c>
      <c r="AG17" s="15">
        <v>0</v>
      </c>
      <c r="AH17" s="15">
        <v>13065</v>
      </c>
      <c r="AI17" s="15">
        <v>6999</v>
      </c>
      <c r="AJ17" s="15">
        <v>2333</v>
      </c>
      <c r="AK17" s="15">
        <v>3733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360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360</v>
      </c>
      <c r="BK17" s="15">
        <v>360</v>
      </c>
      <c r="BL17" s="15">
        <v>0</v>
      </c>
      <c r="BM17" s="15">
        <v>0</v>
      </c>
      <c r="BN17" s="15">
        <v>70000</v>
      </c>
      <c r="BO17" s="15">
        <v>70000</v>
      </c>
      <c r="BP17" s="15">
        <v>70000</v>
      </c>
      <c r="BQ17" s="15">
        <v>6267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10000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30000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3733</v>
      </c>
      <c r="CM17" s="15">
        <v>0</v>
      </c>
      <c r="CN17" s="15">
        <v>20000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/>
      <c r="B18" s="10"/>
      <c r="C18" s="10" t="s">
        <v>100</v>
      </c>
      <c r="D18" s="10"/>
      <c r="E18" s="10" t="s">
        <v>101</v>
      </c>
      <c r="F18" s="15">
        <v>550056</v>
      </c>
      <c r="G18" s="15">
        <v>480056</v>
      </c>
      <c r="H18" s="15">
        <v>479696</v>
      </c>
      <c r="I18" s="15">
        <v>261984</v>
      </c>
      <c r="J18" s="15">
        <v>0</v>
      </c>
      <c r="K18" s="15">
        <v>261984</v>
      </c>
      <c r="L18" s="15">
        <v>0</v>
      </c>
      <c r="M18" s="15">
        <v>6216</v>
      </c>
      <c r="N18" s="15">
        <v>6216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198431</v>
      </c>
      <c r="AD18" s="15">
        <v>0</v>
      </c>
      <c r="AE18" s="15">
        <v>0</v>
      </c>
      <c r="AF18" s="15">
        <v>0</v>
      </c>
      <c r="AG18" s="15">
        <v>0</v>
      </c>
      <c r="AH18" s="15">
        <v>13065</v>
      </c>
      <c r="AI18" s="15">
        <v>6999</v>
      </c>
      <c r="AJ18" s="15">
        <v>2333</v>
      </c>
      <c r="AK18" s="15">
        <v>3733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360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360</v>
      </c>
      <c r="BK18" s="15">
        <v>360</v>
      </c>
      <c r="BL18" s="15">
        <v>0</v>
      </c>
      <c r="BM18" s="15">
        <v>0</v>
      </c>
      <c r="BN18" s="15">
        <v>70000</v>
      </c>
      <c r="BO18" s="15">
        <v>70000</v>
      </c>
      <c r="BP18" s="15">
        <v>70000</v>
      </c>
      <c r="BQ18" s="15">
        <v>6267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10000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30000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3733</v>
      </c>
      <c r="CM18" s="15">
        <v>0</v>
      </c>
      <c r="CN18" s="15">
        <v>20000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8.75" customHeight="1" spans="1:104">
      <c r="A19" s="10" t="s">
        <v>102</v>
      </c>
      <c r="B19" s="10" t="s">
        <v>103</v>
      </c>
      <c r="C19" s="10" t="s">
        <v>104</v>
      </c>
      <c r="D19" s="10" t="s">
        <v>85</v>
      </c>
      <c r="E19" s="10" t="s">
        <v>86</v>
      </c>
      <c r="F19" s="15">
        <v>550056</v>
      </c>
      <c r="G19" s="15">
        <v>480056</v>
      </c>
      <c r="H19" s="15">
        <v>479696</v>
      </c>
      <c r="I19" s="15">
        <v>261984</v>
      </c>
      <c r="J19" s="15">
        <v>0</v>
      </c>
      <c r="K19" s="15">
        <v>261984</v>
      </c>
      <c r="L19" s="15">
        <v>0</v>
      </c>
      <c r="M19" s="15">
        <v>6216</v>
      </c>
      <c r="N19" s="15">
        <v>6216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198431</v>
      </c>
      <c r="AD19" s="15">
        <v>0</v>
      </c>
      <c r="AE19" s="15">
        <v>0</v>
      </c>
      <c r="AF19" s="15">
        <v>0</v>
      </c>
      <c r="AG19" s="15">
        <v>0</v>
      </c>
      <c r="AH19" s="15">
        <v>13065</v>
      </c>
      <c r="AI19" s="15">
        <v>6999</v>
      </c>
      <c r="AJ19" s="15">
        <v>2333</v>
      </c>
      <c r="AK19" s="15">
        <v>3733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360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360</v>
      </c>
      <c r="BK19" s="15">
        <v>360</v>
      </c>
      <c r="BL19" s="15">
        <v>0</v>
      </c>
      <c r="BM19" s="15">
        <v>0</v>
      </c>
      <c r="BN19" s="15">
        <v>70000</v>
      </c>
      <c r="BO19" s="15">
        <v>70000</v>
      </c>
      <c r="BP19" s="15">
        <v>70000</v>
      </c>
      <c r="BQ19" s="15">
        <v>6267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10000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30000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3733</v>
      </c>
      <c r="CM19" s="15">
        <v>0</v>
      </c>
      <c r="CN19" s="15">
        <v>20000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7.25" customHeight="1" spans="1:104">
      <c r="A20" s="10"/>
      <c r="B20" s="10"/>
      <c r="C20" s="10" t="s">
        <v>105</v>
      </c>
      <c r="D20" s="10"/>
      <c r="E20" s="10" t="s">
        <v>106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8.75" customHeight="1" spans="1:104">
      <c r="A21" s="10" t="s">
        <v>102</v>
      </c>
      <c r="B21" s="10" t="s">
        <v>103</v>
      </c>
      <c r="C21" s="10" t="s">
        <v>107</v>
      </c>
      <c r="D21" s="10" t="s">
        <v>85</v>
      </c>
      <c r="E21" s="10" t="s">
        <v>86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 t="s">
        <v>108</v>
      </c>
      <c r="B22" s="10"/>
      <c r="C22" s="10"/>
      <c r="D22" s="10"/>
      <c r="E22" s="10" t="s">
        <v>109</v>
      </c>
      <c r="F22" s="15">
        <v>37330</v>
      </c>
      <c r="G22" s="15">
        <v>37330</v>
      </c>
      <c r="H22" s="15">
        <v>37330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37330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/>
      <c r="B23" s="10" t="s">
        <v>91</v>
      </c>
      <c r="C23" s="10"/>
      <c r="D23" s="10"/>
      <c r="E23" s="10" t="s">
        <v>110</v>
      </c>
      <c r="F23" s="15">
        <v>37330</v>
      </c>
      <c r="G23" s="15">
        <v>37330</v>
      </c>
      <c r="H23" s="15">
        <v>37330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37330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7.25" customHeight="1" spans="1:104">
      <c r="A24" s="10"/>
      <c r="B24" s="10"/>
      <c r="C24" s="10" t="s">
        <v>98</v>
      </c>
      <c r="D24" s="10"/>
      <c r="E24" s="10" t="s">
        <v>111</v>
      </c>
      <c r="F24" s="15">
        <v>37330</v>
      </c>
      <c r="G24" s="15">
        <v>37330</v>
      </c>
      <c r="H24" s="15">
        <v>37330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37330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8.75" customHeight="1" spans="1:104">
      <c r="A25" s="10" t="s">
        <v>112</v>
      </c>
      <c r="B25" s="10" t="s">
        <v>95</v>
      </c>
      <c r="C25" s="10" t="s">
        <v>103</v>
      </c>
      <c r="D25" s="10" t="s">
        <v>85</v>
      </c>
      <c r="E25" s="10" t="s">
        <v>86</v>
      </c>
      <c r="F25" s="15">
        <v>37330</v>
      </c>
      <c r="G25" s="15">
        <v>37330</v>
      </c>
      <c r="H25" s="15">
        <v>37330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37330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"/>
  <sheetViews>
    <sheetView showGridLines="0" showZeros="0" workbookViewId="0">
      <selection activeCell="O27" sqref="O27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5.5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3.25" style="1" customWidth="1"/>
    <col min="16" max="16" width="14.375" style="1" customWidth="1"/>
    <col min="17" max="17" width="10.625" style="1" hidden="1" customWidth="1"/>
    <col min="18" max="29" width="9" style="1" hidden="1" customWidth="1"/>
    <col min="30" max="30" width="19.625" style="1" customWidth="1"/>
    <col min="31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2.125" style="1" customWidth="1"/>
    <col min="62" max="64" width="9" style="1" hidden="1" customWidth="1"/>
    <col min="65" max="66" width="6.875" style="1" hidden="1" customWidth="1"/>
    <col min="67" max="67" width="25.2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24" t="s">
        <v>383</v>
      </c>
      <c r="G1" s="5" t="s">
        <v>211</v>
      </c>
      <c r="H1" s="5"/>
      <c r="I1" s="5"/>
      <c r="J1" s="5"/>
      <c r="K1" s="5"/>
      <c r="L1" s="5"/>
      <c r="M1" s="5"/>
      <c r="N1" s="5"/>
      <c r="O1" s="5" t="s">
        <v>212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8" t="s">
        <v>182</v>
      </c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 t="s">
        <v>184</v>
      </c>
      <c r="BQ1" s="28"/>
      <c r="BR1" s="28"/>
      <c r="BS1" s="5" t="s">
        <v>215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214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373</v>
      </c>
      <c r="CX1" s="5"/>
      <c r="CY1" s="5"/>
      <c r="CZ1" s="5" t="s">
        <v>180</v>
      </c>
      <c r="DA1" s="5"/>
      <c r="DB1" s="5"/>
      <c r="DC1" s="5"/>
      <c r="DD1" s="5"/>
      <c r="DE1" s="5"/>
      <c r="DF1" s="5" t="s">
        <v>374</v>
      </c>
      <c r="DG1" s="5"/>
      <c r="DH1" s="5"/>
      <c r="DI1" s="5" t="s">
        <v>188</v>
      </c>
      <c r="DJ1" s="5"/>
      <c r="DK1" s="5"/>
      <c r="DL1" s="5"/>
      <c r="DM1" s="5"/>
      <c r="DN1" s="13"/>
    </row>
    <row r="2" customHeight="1" spans="1:118">
      <c r="A2" s="5" t="s">
        <v>66</v>
      </c>
      <c r="B2" s="5"/>
      <c r="C2" s="5"/>
      <c r="D2" s="5" t="s">
        <v>67</v>
      </c>
      <c r="E2" s="5" t="s">
        <v>387</v>
      </c>
      <c r="F2" s="24"/>
      <c r="G2" s="5" t="s">
        <v>56</v>
      </c>
      <c r="H2" s="5" t="s">
        <v>239</v>
      </c>
      <c r="I2" s="5"/>
      <c r="J2" s="5"/>
      <c r="K2" s="5"/>
      <c r="L2" s="5" t="s">
        <v>245</v>
      </c>
      <c r="M2" s="5"/>
      <c r="N2" s="5"/>
      <c r="O2" s="5" t="s">
        <v>56</v>
      </c>
      <c r="P2" s="5" t="s">
        <v>268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280</v>
      </c>
      <c r="AG2" s="5"/>
      <c r="AH2" s="5"/>
      <c r="AI2" s="5"/>
      <c r="AJ2" s="5"/>
      <c r="AK2" s="5" t="s">
        <v>281</v>
      </c>
      <c r="AL2" s="5"/>
      <c r="AM2" s="5"/>
      <c r="AN2" s="5"/>
      <c r="AO2" s="5"/>
      <c r="AP2" s="5"/>
      <c r="AQ2" s="5"/>
      <c r="AR2" s="5"/>
      <c r="AS2" s="5" t="s">
        <v>282</v>
      </c>
      <c r="AT2" s="5"/>
      <c r="AU2" s="5"/>
      <c r="AV2" s="5"/>
      <c r="AW2" s="5"/>
      <c r="AX2" s="5" t="s">
        <v>283</v>
      </c>
      <c r="AY2" s="5"/>
      <c r="AZ2" s="5"/>
      <c r="BA2" s="5"/>
      <c r="BB2" s="5"/>
      <c r="BC2" s="5"/>
      <c r="BD2" s="5" t="s">
        <v>221</v>
      </c>
      <c r="BE2" s="5" t="s">
        <v>284</v>
      </c>
      <c r="BF2" s="5"/>
      <c r="BG2" s="5"/>
      <c r="BH2" s="5" t="s">
        <v>222</v>
      </c>
      <c r="BI2" s="5" t="s">
        <v>224</v>
      </c>
      <c r="BJ2" s="5"/>
      <c r="BK2" s="5"/>
      <c r="BL2" s="5"/>
      <c r="BM2" s="5"/>
      <c r="BN2" s="5"/>
      <c r="BO2" s="5"/>
      <c r="BP2" s="5" t="s">
        <v>56</v>
      </c>
      <c r="BQ2" s="5" t="s">
        <v>226</v>
      </c>
      <c r="BR2" s="5" t="s">
        <v>227</v>
      </c>
      <c r="BS2" s="5" t="s">
        <v>56</v>
      </c>
      <c r="BT2" s="5" t="s">
        <v>376</v>
      </c>
      <c r="BU2" s="5" t="s">
        <v>273</v>
      </c>
      <c r="BV2" s="5" t="s">
        <v>274</v>
      </c>
      <c r="BW2" s="5" t="s">
        <v>205</v>
      </c>
      <c r="BX2" s="5" t="s">
        <v>209</v>
      </c>
      <c r="BY2" s="5" t="s">
        <v>275</v>
      </c>
      <c r="BZ2" s="5" t="s">
        <v>377</v>
      </c>
      <c r="CA2" s="5" t="s">
        <v>206</v>
      </c>
      <c r="CB2" s="5" t="s">
        <v>277</v>
      </c>
      <c r="CC2" s="5" t="s">
        <v>278</v>
      </c>
      <c r="CD2" s="5" t="s">
        <v>279</v>
      </c>
      <c r="CE2" s="5" t="s">
        <v>378</v>
      </c>
      <c r="CF2" s="5" t="s">
        <v>56</v>
      </c>
      <c r="CG2" s="5" t="s">
        <v>376</v>
      </c>
      <c r="CH2" s="5" t="s">
        <v>273</v>
      </c>
      <c r="CI2" s="5" t="s">
        <v>274</v>
      </c>
      <c r="CJ2" s="5" t="s">
        <v>205</v>
      </c>
      <c r="CK2" s="5" t="s">
        <v>209</v>
      </c>
      <c r="CL2" s="5" t="s">
        <v>275</v>
      </c>
      <c r="CM2" s="5" t="s">
        <v>377</v>
      </c>
      <c r="CN2" s="5" t="s">
        <v>269</v>
      </c>
      <c r="CO2" s="5" t="s">
        <v>270</v>
      </c>
      <c r="CP2" s="5" t="s">
        <v>271</v>
      </c>
      <c r="CQ2" s="5" t="s">
        <v>272</v>
      </c>
      <c r="CR2" s="5" t="s">
        <v>206</v>
      </c>
      <c r="CS2" s="5" t="s">
        <v>277</v>
      </c>
      <c r="CT2" s="5" t="s">
        <v>278</v>
      </c>
      <c r="CU2" s="5" t="s">
        <v>279</v>
      </c>
      <c r="CV2" s="5" t="s">
        <v>210</v>
      </c>
      <c r="CW2" s="5" t="s">
        <v>56</v>
      </c>
      <c r="CX2" s="5" t="s">
        <v>379</v>
      </c>
      <c r="CY2" s="5" t="s">
        <v>218</v>
      </c>
      <c r="CZ2" s="5" t="s">
        <v>56</v>
      </c>
      <c r="DA2" s="5" t="s">
        <v>379</v>
      </c>
      <c r="DB2" s="5" t="s">
        <v>380</v>
      </c>
      <c r="DC2" s="5" t="s">
        <v>216</v>
      </c>
      <c r="DD2" s="5" t="s">
        <v>217</v>
      </c>
      <c r="DE2" s="5" t="s">
        <v>381</v>
      </c>
      <c r="DF2" s="5" t="s">
        <v>56</v>
      </c>
      <c r="DG2" s="5" t="s">
        <v>374</v>
      </c>
      <c r="DH2" s="5" t="s">
        <v>225</v>
      </c>
      <c r="DI2" s="5" t="s">
        <v>56</v>
      </c>
      <c r="DJ2" s="5" t="s">
        <v>235</v>
      </c>
      <c r="DK2" s="5" t="s">
        <v>236</v>
      </c>
      <c r="DL2" s="5" t="s">
        <v>237</v>
      </c>
      <c r="DM2" s="5" t="s">
        <v>188</v>
      </c>
      <c r="DN2" s="13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304</v>
      </c>
      <c r="J3" s="5" t="s">
        <v>305</v>
      </c>
      <c r="K3" s="5" t="s">
        <v>307</v>
      </c>
      <c r="L3" s="5" t="s">
        <v>69</v>
      </c>
      <c r="M3" s="5" t="s">
        <v>318</v>
      </c>
      <c r="N3" s="5" t="s">
        <v>319</v>
      </c>
      <c r="O3" s="5"/>
      <c r="P3" s="5" t="s">
        <v>69</v>
      </c>
      <c r="Q3" s="5" t="s">
        <v>332</v>
      </c>
      <c r="R3" s="5" t="s">
        <v>259</v>
      </c>
      <c r="S3" s="5" t="s">
        <v>333</v>
      </c>
      <c r="T3" s="5" t="s">
        <v>195</v>
      </c>
      <c r="U3" s="27" t="s">
        <v>258</v>
      </c>
      <c r="V3" s="5" t="s">
        <v>336</v>
      </c>
      <c r="W3" s="5" t="s">
        <v>337</v>
      </c>
      <c r="X3" s="5" t="s">
        <v>338</v>
      </c>
      <c r="Y3" s="5" t="s">
        <v>339</v>
      </c>
      <c r="Z3" s="5" t="s">
        <v>340</v>
      </c>
      <c r="AA3" s="5" t="s">
        <v>342</v>
      </c>
      <c r="AB3" s="5" t="s">
        <v>343</v>
      </c>
      <c r="AC3" s="5" t="s">
        <v>344</v>
      </c>
      <c r="AD3" s="5" t="s">
        <v>203</v>
      </c>
      <c r="AE3" s="5"/>
      <c r="AF3" s="5" t="s">
        <v>69</v>
      </c>
      <c r="AG3" s="5" t="s">
        <v>345</v>
      </c>
      <c r="AH3" s="5" t="s">
        <v>346</v>
      </c>
      <c r="AI3" s="5" t="s">
        <v>347</v>
      </c>
      <c r="AJ3" s="5" t="s">
        <v>348</v>
      </c>
      <c r="AK3" s="5" t="s">
        <v>69</v>
      </c>
      <c r="AL3" s="5" t="s">
        <v>349</v>
      </c>
      <c r="AM3" s="5" t="s">
        <v>350</v>
      </c>
      <c r="AN3" s="5" t="s">
        <v>352</v>
      </c>
      <c r="AO3" s="5" t="s">
        <v>353</v>
      </c>
      <c r="AP3" s="5" t="s">
        <v>354</v>
      </c>
      <c r="AQ3" s="5" t="s">
        <v>355</v>
      </c>
      <c r="AR3" s="5" t="s">
        <v>357</v>
      </c>
      <c r="AS3" s="5" t="s">
        <v>69</v>
      </c>
      <c r="AT3" s="5" t="s">
        <v>358</v>
      </c>
      <c r="AU3" s="5" t="s">
        <v>359</v>
      </c>
      <c r="AV3" s="5" t="s">
        <v>360</v>
      </c>
      <c r="AW3" s="5" t="s">
        <v>361</v>
      </c>
      <c r="AX3" s="5" t="s">
        <v>69</v>
      </c>
      <c r="AY3" s="5" t="s">
        <v>362</v>
      </c>
      <c r="AZ3" s="5" t="s">
        <v>363</v>
      </c>
      <c r="BA3" s="5" t="s">
        <v>364</v>
      </c>
      <c r="BB3" s="5" t="s">
        <v>365</v>
      </c>
      <c r="BC3" s="5" t="s">
        <v>366</v>
      </c>
      <c r="BD3" s="5"/>
      <c r="BE3" s="5" t="s">
        <v>69</v>
      </c>
      <c r="BF3" s="5" t="s">
        <v>368</v>
      </c>
      <c r="BG3" s="5" t="s">
        <v>369</v>
      </c>
      <c r="BH3" s="5"/>
      <c r="BI3" s="5" t="s">
        <v>69</v>
      </c>
      <c r="BJ3" s="5" t="s">
        <v>287</v>
      </c>
      <c r="BK3" s="5" t="s">
        <v>288</v>
      </c>
      <c r="BL3" s="5" t="s">
        <v>289</v>
      </c>
      <c r="BM3" s="5" t="s">
        <v>290</v>
      </c>
      <c r="BN3" s="5" t="s">
        <v>291</v>
      </c>
      <c r="BO3" s="5" t="s">
        <v>292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3"/>
    </row>
    <row r="4" ht="21.75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13"/>
    </row>
    <row r="5" s="23" customFormat="1" customHeight="1" spans="1:117">
      <c r="A5" s="25"/>
      <c r="B5" s="25"/>
      <c r="C5" s="25"/>
      <c r="D5" s="25"/>
      <c r="E5" s="25" t="s">
        <v>56</v>
      </c>
      <c r="F5" s="15">
        <v>273738</v>
      </c>
      <c r="G5" s="26"/>
      <c r="H5" s="26"/>
      <c r="I5" s="26"/>
      <c r="J5" s="26"/>
      <c r="K5" s="26"/>
      <c r="L5" s="26"/>
      <c r="M5" s="26"/>
      <c r="N5" s="26"/>
      <c r="O5" s="26">
        <v>200000</v>
      </c>
      <c r="P5" s="26">
        <v>200000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200000</v>
      </c>
      <c r="AE5" s="26">
        <v>73738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73738</v>
      </c>
      <c r="BJ5" s="26"/>
      <c r="BK5" s="26"/>
      <c r="BL5" s="26"/>
      <c r="BM5" s="26"/>
      <c r="BN5" s="26"/>
      <c r="BO5" s="26">
        <v>73738</v>
      </c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6"/>
    </row>
    <row r="6" customHeight="1" spans="1:118">
      <c r="A6" s="25"/>
      <c r="B6" s="25"/>
      <c r="C6" s="25"/>
      <c r="D6" s="25"/>
      <c r="E6" s="25" t="s">
        <v>77</v>
      </c>
      <c r="F6" s="15">
        <v>273738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200000</v>
      </c>
      <c r="P6" s="26">
        <v>200000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200000</v>
      </c>
      <c r="AE6" s="26">
        <v>73738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73738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73738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6">
        <v>0</v>
      </c>
      <c r="DN6" s="13"/>
    </row>
    <row r="7" customHeight="1" spans="1:118">
      <c r="A7" s="25"/>
      <c r="B7" s="25"/>
      <c r="C7" s="25"/>
      <c r="D7" s="25"/>
      <c r="E7" s="25" t="s">
        <v>388</v>
      </c>
      <c r="F7" s="15">
        <v>273738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200000</v>
      </c>
      <c r="P7" s="26">
        <v>200000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200000</v>
      </c>
      <c r="AE7" s="26">
        <v>73738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73738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73738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6">
        <v>0</v>
      </c>
      <c r="DN7" s="13"/>
    </row>
    <row r="8" customHeight="1" spans="1:118">
      <c r="A8" s="25" t="s">
        <v>96</v>
      </c>
      <c r="B8" s="25"/>
      <c r="C8" s="25"/>
      <c r="D8" s="25"/>
      <c r="E8" s="25" t="s">
        <v>389</v>
      </c>
      <c r="F8" s="15">
        <v>273738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200000</v>
      </c>
      <c r="P8" s="26">
        <v>200000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200000</v>
      </c>
      <c r="AE8" s="26">
        <v>73738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73738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73738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6">
        <v>0</v>
      </c>
      <c r="DN8" s="13"/>
    </row>
    <row r="9" customHeight="1" spans="1:118">
      <c r="A9" s="25"/>
      <c r="B9" s="25" t="s">
        <v>98</v>
      </c>
      <c r="C9" s="25"/>
      <c r="D9" s="25"/>
      <c r="E9" s="25" t="s">
        <v>390</v>
      </c>
      <c r="F9" s="15">
        <v>273738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200000</v>
      </c>
      <c r="P9" s="26">
        <v>200000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200000</v>
      </c>
      <c r="AE9" s="26">
        <v>73738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73738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73738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6">
        <v>0</v>
      </c>
      <c r="DN9" s="13"/>
    </row>
    <row r="10" customHeight="1" spans="1:118">
      <c r="A10" s="25"/>
      <c r="B10" s="25"/>
      <c r="C10" s="25" t="s">
        <v>105</v>
      </c>
      <c r="D10" s="25"/>
      <c r="E10" s="25" t="s">
        <v>391</v>
      </c>
      <c r="F10" s="15">
        <v>273738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200000</v>
      </c>
      <c r="P10" s="26">
        <v>200000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200000</v>
      </c>
      <c r="AE10" s="26">
        <v>73738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73738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73738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6">
        <v>0</v>
      </c>
      <c r="DN10" s="13"/>
    </row>
    <row r="11" customHeight="1" spans="1:118">
      <c r="A11" s="25" t="s">
        <v>102</v>
      </c>
      <c r="B11" s="25" t="s">
        <v>103</v>
      </c>
      <c r="C11" s="25" t="s">
        <v>107</v>
      </c>
      <c r="D11" s="25" t="s">
        <v>85</v>
      </c>
      <c r="E11" s="25" t="s">
        <v>392</v>
      </c>
      <c r="F11" s="15">
        <v>60000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60000</v>
      </c>
      <c r="P11" s="26">
        <v>60000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60000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6">
        <v>0</v>
      </c>
      <c r="DN11" s="13"/>
    </row>
    <row r="12" customHeight="1" spans="1:118">
      <c r="A12" s="25" t="s">
        <v>102</v>
      </c>
      <c r="B12" s="25" t="s">
        <v>103</v>
      </c>
      <c r="C12" s="25" t="s">
        <v>107</v>
      </c>
      <c r="D12" s="25" t="s">
        <v>85</v>
      </c>
      <c r="E12" s="25" t="s">
        <v>393</v>
      </c>
      <c r="F12" s="15">
        <v>40000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40000</v>
      </c>
      <c r="P12" s="26">
        <v>40000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40000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6">
        <v>0</v>
      </c>
      <c r="DN12" s="13"/>
    </row>
    <row r="13" customHeight="1" spans="1:118">
      <c r="A13" s="25" t="s">
        <v>102</v>
      </c>
      <c r="B13" s="25" t="s">
        <v>103</v>
      </c>
      <c r="C13" s="25" t="s">
        <v>107</v>
      </c>
      <c r="D13" s="25" t="s">
        <v>85</v>
      </c>
      <c r="E13" s="25" t="s">
        <v>394</v>
      </c>
      <c r="F13" s="15">
        <v>73738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73738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73738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73738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6">
        <v>0</v>
      </c>
      <c r="DN13" s="13"/>
    </row>
    <row r="14" customHeight="1" spans="1:118">
      <c r="A14" s="25" t="s">
        <v>102</v>
      </c>
      <c r="B14" s="25" t="s">
        <v>103</v>
      </c>
      <c r="C14" s="25" t="s">
        <v>107</v>
      </c>
      <c r="D14" s="25" t="s">
        <v>85</v>
      </c>
      <c r="E14" s="25" t="s">
        <v>395</v>
      </c>
      <c r="F14" s="15">
        <v>100000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100000</v>
      </c>
      <c r="P14" s="26">
        <v>100000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100000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6">
        <v>0</v>
      </c>
      <c r="DN14" s="13"/>
    </row>
    <row r="15" customHeight="1" spans="1:118">
      <c r="A15" s="13"/>
      <c r="B15" s="13"/>
      <c r="C15" s="13"/>
      <c r="D15" s="13"/>
      <c r="E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</row>
    <row r="16" customHeight="1" spans="1:118">
      <c r="A16" s="13"/>
      <c r="B16" s="13"/>
      <c r="C16" s="13"/>
      <c r="D16" s="13"/>
      <c r="E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</row>
    <row r="17" customHeight="1" spans="1:118">
      <c r="A17" s="13"/>
      <c r="B17" s="13"/>
      <c r="C17" s="13"/>
      <c r="D17" s="13"/>
      <c r="E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</row>
    <row r="18" customHeight="1" spans="1:118">
      <c r="A18" s="13"/>
      <c r="B18" s="13"/>
      <c r="C18" s="13"/>
      <c r="D18" s="13"/>
      <c r="E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</row>
    <row r="20" customHeight="1" spans="23:37">
      <c r="W20" s="13"/>
      <c r="AK20" s="13"/>
    </row>
    <row r="21" customHeight="1" spans="1:118">
      <c r="A21" s="13"/>
      <c r="B21" s="13"/>
      <c r="C21" s="13"/>
      <c r="D21" s="13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</row>
    <row r="22" customHeight="1" spans="11:41">
      <c r="K22" s="13"/>
      <c r="AO22" s="13"/>
    </row>
    <row r="23" customHeight="1" spans="41:43">
      <c r="AO23" s="13"/>
      <c r="AQ23" s="13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tabSelected="1" workbookViewId="0">
      <selection activeCell="F32" sqref="F32"/>
    </sheetView>
  </sheetViews>
  <sheetFormatPr defaultColWidth="6.875" defaultRowHeight="12.75" customHeight="1" outlineLevelCol="7"/>
  <cols>
    <col min="1" max="1" width="7.5" style="1" customWidth="1"/>
    <col min="2" max="2" width="27.2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16" t="s">
        <v>396</v>
      </c>
      <c r="B1" s="16" t="s">
        <v>397</v>
      </c>
      <c r="C1" s="2" t="s">
        <v>398</v>
      </c>
      <c r="D1" s="2"/>
      <c r="E1" s="2"/>
      <c r="F1" s="2"/>
      <c r="G1" s="2"/>
      <c r="H1" s="2"/>
    </row>
    <row r="2" ht="21" customHeight="1" spans="1:8">
      <c r="A2" s="16"/>
      <c r="B2" s="16"/>
      <c r="C2" s="4" t="s">
        <v>56</v>
      </c>
      <c r="D2" s="4" t="s">
        <v>200</v>
      </c>
      <c r="E2" s="5" t="s">
        <v>399</v>
      </c>
      <c r="F2" s="5"/>
      <c r="G2" s="4"/>
      <c r="H2" s="5" t="s">
        <v>199</v>
      </c>
    </row>
    <row r="3" ht="19.5" customHeight="1" spans="1:8">
      <c r="A3" s="17"/>
      <c r="B3" s="17"/>
      <c r="C3" s="3"/>
      <c r="D3" s="2"/>
      <c r="E3" s="18" t="s">
        <v>69</v>
      </c>
      <c r="F3" s="7" t="s">
        <v>400</v>
      </c>
      <c r="G3" s="8" t="s">
        <v>401</v>
      </c>
      <c r="H3" s="2"/>
    </row>
    <row r="4" ht="19.5" customHeight="1" spans="1:8">
      <c r="A4" s="19"/>
      <c r="B4" s="19" t="s">
        <v>56</v>
      </c>
      <c r="C4" s="20">
        <v>50000</v>
      </c>
      <c r="D4" s="21">
        <v>0</v>
      </c>
      <c r="E4" s="20">
        <v>20000</v>
      </c>
      <c r="F4" s="22">
        <v>0</v>
      </c>
      <c r="G4" s="22">
        <v>20000</v>
      </c>
      <c r="H4" s="22">
        <v>30000</v>
      </c>
    </row>
    <row r="5" ht="19.5" customHeight="1" spans="1:8">
      <c r="A5" s="19"/>
      <c r="B5" s="19" t="s">
        <v>402</v>
      </c>
      <c r="C5" s="20">
        <v>50000</v>
      </c>
      <c r="D5" s="21">
        <v>0</v>
      </c>
      <c r="E5" s="20">
        <v>20000</v>
      </c>
      <c r="F5" s="22">
        <v>0</v>
      </c>
      <c r="G5" s="22">
        <v>20000</v>
      </c>
      <c r="H5" s="22">
        <v>30000</v>
      </c>
    </row>
    <row r="6" ht="19.5" customHeight="1" spans="1:8">
      <c r="A6" s="19" t="s">
        <v>85</v>
      </c>
      <c r="B6" s="19" t="s">
        <v>388</v>
      </c>
      <c r="C6" s="20">
        <v>50000</v>
      </c>
      <c r="D6" s="21">
        <v>0</v>
      </c>
      <c r="E6" s="20">
        <v>20000</v>
      </c>
      <c r="F6" s="22">
        <v>0</v>
      </c>
      <c r="G6" s="22">
        <v>20000</v>
      </c>
      <c r="H6" s="22">
        <v>30000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I33" sqref="I33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18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403</v>
      </c>
      <c r="H1" s="5"/>
      <c r="I1" s="4"/>
      <c r="J1" s="2" t="s">
        <v>294</v>
      </c>
      <c r="K1" s="2"/>
      <c r="L1" s="3"/>
      <c r="M1" s="2" t="s">
        <v>118</v>
      </c>
      <c r="N1" s="2"/>
      <c r="O1" s="2"/>
    </row>
    <row r="2" ht="18" customHeight="1" spans="1:15">
      <c r="A2" s="5" t="s">
        <v>66</v>
      </c>
      <c r="B2" s="5"/>
      <c r="C2" s="4"/>
      <c r="D2" s="4" t="s">
        <v>67</v>
      </c>
      <c r="E2" s="4" t="s">
        <v>387</v>
      </c>
      <c r="F2" s="4"/>
      <c r="G2" s="6" t="s">
        <v>69</v>
      </c>
      <c r="H2" s="6" t="s">
        <v>113</v>
      </c>
      <c r="I2" s="6" t="s">
        <v>114</v>
      </c>
      <c r="J2" s="4" t="s">
        <v>69</v>
      </c>
      <c r="K2" s="4" t="s">
        <v>113</v>
      </c>
      <c r="L2" s="4" t="s">
        <v>114</v>
      </c>
      <c r="M2" s="4" t="s">
        <v>69</v>
      </c>
      <c r="N2" s="4" t="s">
        <v>113</v>
      </c>
      <c r="O2" s="5" t="s">
        <v>114</v>
      </c>
    </row>
    <row r="3" ht="16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17.2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1部门收支总表</vt:lpstr>
      <vt:lpstr>1-1部门收入总表</vt:lpstr>
      <vt:lpstr>1-2部门支出总表</vt:lpstr>
      <vt:lpstr>2财政拨款收支预算总表</vt:lpstr>
      <vt:lpstr>3一般公共预算（政府预算）经济分类科目支出预算表</vt:lpstr>
      <vt:lpstr>4一般公共预算（部门预算）经济分类科目支出预算表</vt:lpstr>
      <vt:lpstr>4-1部门预算基本支出表</vt:lpstr>
      <vt:lpstr>4-2部门预算项目支出表</vt:lpstr>
      <vt:lpstr>4-3一般公共预算“三公”经费支出预算表</vt:lpstr>
      <vt:lpstr>5政府性基金支出预算表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眼中的温柔</cp:lastModifiedBy>
  <dcterms:created xsi:type="dcterms:W3CDTF">2018-01-28T01:20:00Z</dcterms:created>
  <dcterms:modified xsi:type="dcterms:W3CDTF">2018-02-05T09:47:21Z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