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4070" firstSheet="2" activeTab="2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 hidden="1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 hidden="1">#N/A</definedName>
  </definedNames>
  <calcPr calcId="144525"/>
</workbook>
</file>

<file path=xl/sharedStrings.xml><?xml version="1.0" encoding="utf-8"?>
<sst xmlns="http://schemas.openxmlformats.org/spreadsheetml/2006/main" count="424">
  <si>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</si>
  <si>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</si>
  <si>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</si>
  <si>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</si>
  <si>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</si>
  <si>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</si>
  <si>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</si>
  <si>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</si>
  <si>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</si>
  <si>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</si>
  <si>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</si>
  <si>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</si>
  <si>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</si>
  <si>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</si>
  <si>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</si>
  <si>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</si>
  <si>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</si>
  <si>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</si>
  <si>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</si>
  <si>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</si>
  <si>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</si>
  <si>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</si>
  <si>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</si>
  <si>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</si>
  <si>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</si>
  <si>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</si>
  <si>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</si>
  <si>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</si>
  <si>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</si>
  <si>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</si>
  <si>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</si>
  <si>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</si>
  <si>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</si>
  <si>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</si>
  <si>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</si>
  <si>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</si>
  <si>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</si>
  <si>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</si>
  <si>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</si>
  <si>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</si>
  <si>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</si>
  <si>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</si>
  <si>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</si>
  <si>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</si>
  <si>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</si>
  <si>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</si>
  <si>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</si>
  <si>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</si>
  <si>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</si>
  <si>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</si>
  <si>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</si>
  <si>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</si>
  <si>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</si>
  <si>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</si>
  <si>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</si>
  <si>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</si>
  <si>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</si>
  <si>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</si>
  <si>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</si>
  <si>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</si>
  <si>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</si>
  <si>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</si>
  <si>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</si>
  <si>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</si>
  <si>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</si>
  <si>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</si>
  <si>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</si>
  <si>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</si>
  <si>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</si>
  <si>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</si>
  <si>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</si>
  <si>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</si>
  <si>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</si>
  <si>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</si>
  <si>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</si>
  <si>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</si>
  <si>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</si>
  <si>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</si>
  <si>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</si>
  <si>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</si>
  <si>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</si>
  <si>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</si>
  <si>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</si>
  <si>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</si>
  <si>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</si>
  <si>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326301</t>
  </si>
  <si>
    <t xml:space="preserve">        苍溪县农业局</t>
  </si>
  <si>
    <t>99</t>
  </si>
  <si>
    <t xml:space="preserve">      其他行政事业单位离退休支出</t>
  </si>
  <si>
    <t xml:space="preserve">  99</t>
  </si>
  <si>
    <t>210</t>
  </si>
  <si>
    <t xml:space="preserve">  医疗卫生与计划生育支出</t>
  </si>
  <si>
    <t>11</t>
  </si>
  <si>
    <t xml:space="preserve">    行政事业单位医疗</t>
  </si>
  <si>
    <t>01</t>
  </si>
  <si>
    <t xml:space="preserve">      行政单位医疗</t>
  </si>
  <si>
    <t xml:space="preserve">  210</t>
  </si>
  <si>
    <t xml:space="preserve">  11</t>
  </si>
  <si>
    <t xml:space="preserve">  01</t>
  </si>
  <si>
    <t>213</t>
  </si>
  <si>
    <t xml:space="preserve">  农林水支出</t>
  </si>
  <si>
    <t xml:space="preserve">    农业</t>
  </si>
  <si>
    <t xml:space="preserve">      行政运行</t>
  </si>
  <si>
    <t xml:space="preserve">  213</t>
  </si>
  <si>
    <t>02</t>
  </si>
  <si>
    <t xml:space="preserve">      一般行政管理事务</t>
  </si>
  <si>
    <t xml:space="preserve">  02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</si>
  <si>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</si>
  <si>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</si>
  <si>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</si>
  <si>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</si>
  <si>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</si>
  <si>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</si>
  <si>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</si>
  <si>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</si>
  <si>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</si>
  <si>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</si>
  <si>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</si>
  <si>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</si>
  <si>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</si>
  <si>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</si>
  <si>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</si>
  <si>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</si>
  <si>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</si>
  <si>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</si>
  <si>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</si>
  <si>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</si>
  <si>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</si>
  <si>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</si>
  <si>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</si>
  <si>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</si>
  <si>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</si>
  <si>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</si>
  <si>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</si>
  <si>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</si>
  <si>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</si>
  <si>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</si>
  <si>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</si>
  <si>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</si>
  <si>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</si>
  <si>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</si>
  <si>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</si>
  <si>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</si>
  <si>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</si>
  <si>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</si>
  <si>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</si>
  <si>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</si>
  <si>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</si>
  <si>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</si>
  <si>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</si>
  <si>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</si>
  <si>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</si>
  <si>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</si>
  <si>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</si>
  <si>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</si>
  <si>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</si>
  <si>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</si>
  <si>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</si>
  <si>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</si>
  <si>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</si>
  <si>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</si>
  <si>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</si>
  <si>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</si>
  <si>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</si>
  <si>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</si>
  <si>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</si>
  <si>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</si>
  <si>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</si>
  <si>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</si>
  <si>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</si>
  <si>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</si>
  <si>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</si>
  <si>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</si>
  <si>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</si>
  <si>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</si>
  <si>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</si>
  <si>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</si>
  <si>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</si>
  <si>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</si>
  <si>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</si>
  <si>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</si>
  <si>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</si>
  <si>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</si>
  <si>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</si>
  <si>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</si>
  <si>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</si>
  <si>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</si>
  <si>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</si>
  <si>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</si>
  <si>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</si>
  <si>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</si>
  <si>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</si>
  <si>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</si>
  <si>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</si>
  <si>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</si>
  <si>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</si>
  <si>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</si>
  <si>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</si>
  <si>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</si>
  <si>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</si>
  <si>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</si>
  <si>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</si>
  <si>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</si>
  <si>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</si>
  <si>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</si>
  <si>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</si>
  <si>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</si>
  <si>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</si>
  <si>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</si>
  <si>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</si>
  <si>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</si>
  <si>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</si>
  <si>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</si>
  <si>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</si>
  <si>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</si>
  <si>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</si>
  <si>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</si>
  <si>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</si>
  <si>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</si>
  <si>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</si>
  <si>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</si>
  <si>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</si>
  <si>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</si>
  <si>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</si>
  <si>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</si>
  <si>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</si>
  <si>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</si>
  <si>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</si>
  <si>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</si>
  <si>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</si>
  <si>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</si>
  <si>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</si>
  <si>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</si>
  <si>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</si>
  <si>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</si>
  <si>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</si>
  <si>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</si>
  <si>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</si>
  <si>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</si>
  <si>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</si>
  <si>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</si>
  <si>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</si>
  <si>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</si>
  <si>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</si>
  <si>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</si>
  <si>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</si>
  <si>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</si>
  <si>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</si>
  <si>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</si>
  <si>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</si>
  <si>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</si>
  <si>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</si>
  <si>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</si>
  <si>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</si>
  <si>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</si>
  <si>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</si>
  <si>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</si>
  <si>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</si>
  <si>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</si>
  <si>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</si>
  <si>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</si>
  <si>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</si>
  <si>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</si>
  <si>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</si>
  <si>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</si>
  <si>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</si>
  <si>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</si>
  <si>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</si>
  <si>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</si>
  <si>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</si>
  <si>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</si>
  <si>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</si>
  <si>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</si>
  <si>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</si>
  <si>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</si>
  <si>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</si>
  <si>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</si>
  <si>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</si>
  <si>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</si>
  <si>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</si>
  <si>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</si>
  <si>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</si>
  <si>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</si>
  <si>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</si>
  <si>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</si>
  <si>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</si>
  <si>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</si>
  <si>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</si>
  <si>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</si>
  <si>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</si>
  <si>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</si>
  <si>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</si>
  <si>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</si>
  <si>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</si>
  <si>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</si>
  <si>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</si>
  <si>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</si>
  <si>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</si>
  <si>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</si>
  <si>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</si>
  <si>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</si>
  <si>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</si>
  <si>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</si>
  <si>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</si>
  <si>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</si>
  <si>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</si>
  <si>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</si>
  <si>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</si>
  <si>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</si>
  <si>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</si>
  <si>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</si>
  <si>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</si>
  <si>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</si>
  <si>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</si>
  <si>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</si>
  <si>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</si>
  <si>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</si>
  <si>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</si>
  <si>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</si>
  <si>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</si>
  <si>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</si>
  <si>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</si>
  <si>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</si>
  <si>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</si>
  <si>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</si>
  <si>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</si>
  <si>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</si>
  <si>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</si>
  <si>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</si>
  <si>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</si>
  <si>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</si>
  <si>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</si>
  <si>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</si>
  <si>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</si>
  <si>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</si>
  <si>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</si>
  <si>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</si>
  <si>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</si>
  <si>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</si>
  <si>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</si>
  <si>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</si>
  <si>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</si>
  <si>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</si>
  <si>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</si>
  <si>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</si>
  <si>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</si>
  <si>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</si>
  <si>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</si>
  <si>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</si>
  <si>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</si>
  <si>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</si>
  <si>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</si>
  <si>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</si>
  <si>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</si>
  <si>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</si>
  <si>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</si>
  <si>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</si>
  <si>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</si>
  <si>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</si>
  <si>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</si>
  <si>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</si>
  <si>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</si>
  <si>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</si>
  <si>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</si>
  <si>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</si>
  <si>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</si>
  <si>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</si>
  <si>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</si>
  <si>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</si>
  <si>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</si>
  <si>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</si>
  <si>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</si>
  <si>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</si>
  <si>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</si>
  <si>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</si>
  <si>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</si>
  <si>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</si>
  <si>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</si>
  <si>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</si>
  <si>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</si>
  <si>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</si>
  <si>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</si>
  <si>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</si>
  <si>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</si>
  <si>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</si>
  <si>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</si>
  <si>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</si>
  <si>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苍溪县农业局</t>
  </si>
  <si>
    <t xml:space="preserve">    农林水支出</t>
  </si>
  <si>
    <t xml:space="preserve">      农业</t>
  </si>
  <si>
    <t xml:space="preserve">        一般行政管理事务</t>
  </si>
  <si>
    <t xml:space="preserve">          植保新技术新农药示范推广</t>
  </si>
  <si>
    <t xml:space="preserve">          项目管理工作经费</t>
  </si>
  <si>
    <t xml:space="preserve">          土地流转工作经费</t>
  </si>
  <si>
    <t xml:space="preserve">          水产渔政监管工作经费</t>
  </si>
  <si>
    <t xml:space="preserve">          农作物病虫害预测预报及防治经费</t>
  </si>
  <si>
    <t xml:space="preserve">          农业行政执法（含农产品、畜产品、水产品）</t>
  </si>
  <si>
    <t xml:space="preserve">          农业信息平台12316及农业宣传</t>
  </si>
  <si>
    <t xml:space="preserve">          农业现场打造经费</t>
  </si>
  <si>
    <t xml:space="preserve">          农业统计调查</t>
  </si>
  <si>
    <t xml:space="preserve">          农业经济动态监测经费</t>
  </si>
  <si>
    <t xml:space="preserve">          农机监管工作经费</t>
  </si>
  <si>
    <t xml:space="preserve">          农村沼气项目实施及管理工作经费</t>
  </si>
  <si>
    <t xml:space="preserve">          农村土地承包纠纷仲裁</t>
  </si>
  <si>
    <t xml:space="preserve">          农产品、畜产品、水产品质量安全工作经费</t>
  </si>
  <si>
    <t xml:space="preserve">          农产品、畜产品、水产品技术研究及品质提升</t>
  </si>
  <si>
    <t xml:space="preserve">          减轻农民负担工作经费</t>
  </si>
  <si>
    <t xml:space="preserve">          惠农补贴工作经费</t>
  </si>
  <si>
    <t xml:space="preserve">          动植物疫情应急经费</t>
  </si>
  <si>
    <t xml:space="preserve">          动植物疫情监测检测经费</t>
  </si>
  <si>
    <t xml:space="preserve">          动植物检疫工作经费</t>
  </si>
  <si>
    <t xml:space="preserve">          动植物检疫办证经费</t>
  </si>
  <si>
    <t xml:space="preserve">          村集体资产股份合作制改革经费</t>
  </si>
  <si>
    <t xml:space="preserve">          菜篮子工作经费</t>
  </si>
  <si>
    <t xml:space="preserve">          2016年7月至2017年12月调整工资</t>
  </si>
  <si>
    <t xml:space="preserve">          种子鉴定、抽检、应急及监管工作经费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</si>
  <si>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</si>
  <si>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</si>
  <si>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</si>
  <si>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</si>
  <si>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</si>
  <si>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</si>
  <si>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009</t>
  </si>
  <si>
    <t>县级自有财力安排数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</si>
</sst>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13" borderId="1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10" borderId="19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3" borderId="15" applyNumberFormat="0" applyAlignment="0" applyProtection="0">
      <alignment vertical="center"/>
    </xf>
    <xf numFmtId="0" fontId="4" fillId="3" borderId="14" applyNumberFormat="0" applyAlignment="0" applyProtection="0">
      <alignment vertical="center"/>
    </xf>
    <xf numFmtId="0" fontId="20" fillId="28" borderId="20" applyNumberForma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0" borderId="0"/>
  </cellStyleXfs>
  <cellXfs count="121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8" xfId="49" applyNumberFormat="1" applyFont="1" applyFill="1" applyBorder="1" applyAlignment="1" applyProtection="1">
      <alignment horizontal="left" vertical="center" wrapText="1"/>
    </xf>
    <xf numFmtId="3" fontId="1" fillId="0" borderId="9" xfId="49" applyNumberFormat="1" applyFont="1" applyFill="1" applyBorder="1" applyAlignment="1" applyProtection="1">
      <alignment horizontal="right" vertical="center" wrapText="1"/>
    </xf>
    <xf numFmtId="0" fontId="1" fillId="0" borderId="0" xfId="49" applyFill="1"/>
    <xf numFmtId="3" fontId="1" fillId="0" borderId="8" xfId="49" applyNumberFormat="1" applyFont="1" applyFill="1" applyBorder="1" applyAlignment="1" applyProtection="1">
      <alignment horizontal="right"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3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176" fontId="1" fillId="0" borderId="4" xfId="49" applyNumberFormat="1" applyFont="1" applyFill="1" applyBorder="1" applyAlignment="1" applyProtection="1">
      <alignment horizontal="center"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4" xfId="49" applyNumberFormat="1" applyFont="1" applyFill="1" applyBorder="1" applyAlignment="1" applyProtection="1">
      <alignment horizontal="right" vertical="center"/>
    </xf>
    <xf numFmtId="4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10" xfId="49" applyNumberFormat="1" applyFont="1" applyFill="1" applyBorder="1" applyAlignment="1" applyProtection="1">
      <alignment horizontal="center" wrapText="1"/>
    </xf>
    <xf numFmtId="0" fontId="1" fillId="0" borderId="6" xfId="49" applyNumberFormat="1" applyFont="1" applyFill="1" applyBorder="1" applyAlignment="1" applyProtection="1">
      <alignment horizontal="center" wrapText="1"/>
    </xf>
    <xf numFmtId="0" fontId="1" fillId="0" borderId="7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4" xfId="49" applyNumberFormat="1" applyFont="1" applyFill="1" applyBorder="1" applyAlignment="1" applyProtection="1">
      <alignment horizontal="center"/>
    </xf>
    <xf numFmtId="0" fontId="1" fillId="0" borderId="4" xfId="49" applyNumberFormat="1" applyFont="1" applyFill="1" applyBorder="1" applyAlignment="1" applyProtection="1">
      <alignment vertical="center" wrapText="1"/>
    </xf>
    <xf numFmtId="49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5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4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4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3" fontId="1" fillId="0" borderId="4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4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4" xfId="49" applyNumberFormat="1" applyFont="1" applyBorder="1" applyAlignment="1">
      <alignment horizontal="right" vertical="center" wrapText="1"/>
    </xf>
    <xf numFmtId="3" fontId="1" fillId="0" borderId="4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4" xfId="49" applyNumberFormat="1" applyFont="1" applyFill="1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4" xfId="49" applyBorder="1" applyAlignment="1">
      <alignment horizontal="center"/>
    </xf>
    <xf numFmtId="0" fontId="1" fillId="0" borderId="11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Fill="1" applyBorder="1" applyAlignment="1">
      <alignment vertical="center" wrapText="1"/>
    </xf>
    <xf numFmtId="0" fontId="1" fillId="0" borderId="4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2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2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3" xfId="49" applyFont="1" applyBorder="1" applyAlignment="1">
      <alignment vertical="center"/>
    </xf>
    <xf numFmtId="3" fontId="1" fillId="0" borderId="4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4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4" xfId="49" applyFont="1" applyBorder="1" applyAlignment="1">
      <alignment vertical="center"/>
    </xf>
    <xf numFmtId="3" fontId="1" fillId="0" borderId="11" xfId="49" applyNumberFormat="1" applyBorder="1"/>
    <xf numFmtId="0" fontId="1" fillId="0" borderId="1" xfId="49" applyBorder="1"/>
    <xf numFmtId="3" fontId="1" fillId="0" borderId="3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workbookViewId="0">
      <selection activeCell="A33" sqref="A33"/>
    </sheetView>
  </sheetViews>
  <sheetFormatPr defaultColWidth="6.875" defaultRowHeight="12.75" customHeight="1"/>
  <cols>
    <col min="1" max="1" width="28.875" style="1" customWidth="1"/>
    <col min="2" max="2" width="15.625" style="1" customWidth="1"/>
    <col min="3" max="3" width="28.875" style="1" customWidth="1"/>
    <col min="4" max="4" width="15.125" style="1" customWidth="1"/>
    <col min="5" max="5" width="28.875" style="1" customWidth="1"/>
    <col min="6" max="6" width="14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30" t="s">
        <v>0</v>
      </c>
      <c r="B1" s="16"/>
      <c r="C1" s="30" t="s">
        <v>1</v>
      </c>
      <c r="D1" s="30"/>
      <c r="E1" s="30"/>
      <c r="F1" s="30"/>
    </row>
    <row r="2" ht="12.95" customHeight="1" spans="1:6">
      <c r="A2" s="95" t="s">
        <v>2</v>
      </c>
      <c r="B2" s="96" t="s">
        <v>3</v>
      </c>
      <c r="C2" s="97" t="s">
        <v>4</v>
      </c>
      <c r="D2" s="89" t="s">
        <v>3</v>
      </c>
      <c r="E2" s="98" t="s">
        <v>5</v>
      </c>
      <c r="F2" s="89" t="s">
        <v>3</v>
      </c>
    </row>
    <row r="3" ht="12.95" customHeight="1" spans="1:6">
      <c r="A3" s="63" t="s">
        <v>6</v>
      </c>
      <c r="B3" s="60">
        <v>27190857</v>
      </c>
      <c r="C3" s="75" t="s">
        <v>7</v>
      </c>
      <c r="D3" s="60">
        <v>0</v>
      </c>
      <c r="E3" s="99" t="s">
        <v>8</v>
      </c>
      <c r="F3" s="60">
        <v>19822894</v>
      </c>
    </row>
    <row r="4" ht="12.95" customHeight="1" spans="1:6">
      <c r="A4" s="63" t="s">
        <v>9</v>
      </c>
      <c r="B4" s="60">
        <v>27190857</v>
      </c>
      <c r="C4" s="75" t="s">
        <v>10</v>
      </c>
      <c r="D4" s="60">
        <v>0</v>
      </c>
      <c r="E4" s="99" t="s">
        <v>11</v>
      </c>
      <c r="F4" s="60">
        <v>3013000</v>
      </c>
    </row>
    <row r="5" ht="12.95" customHeight="1" spans="1:7">
      <c r="A5" s="63" t="s">
        <v>12</v>
      </c>
      <c r="B5" s="60">
        <v>0</v>
      </c>
      <c r="C5" s="75" t="s">
        <v>13</v>
      </c>
      <c r="D5" s="60">
        <v>0</v>
      </c>
      <c r="E5" s="99" t="s">
        <v>14</v>
      </c>
      <c r="F5" s="60">
        <v>4354963</v>
      </c>
      <c r="G5" s="13"/>
    </row>
    <row r="6" ht="12.95" customHeight="1" spans="1:7">
      <c r="A6" s="63" t="s">
        <v>15</v>
      </c>
      <c r="B6" s="60">
        <v>0</v>
      </c>
      <c r="C6" s="85" t="s">
        <v>16</v>
      </c>
      <c r="D6" s="60">
        <v>0</v>
      </c>
      <c r="E6" s="100" t="s">
        <v>17</v>
      </c>
      <c r="F6" s="60">
        <v>0</v>
      </c>
      <c r="G6" s="13"/>
    </row>
    <row r="7" ht="12.95" customHeight="1" spans="1:8">
      <c r="A7" s="63" t="s">
        <v>18</v>
      </c>
      <c r="B7" s="60">
        <v>0</v>
      </c>
      <c r="C7" s="85" t="s">
        <v>19</v>
      </c>
      <c r="D7" s="60">
        <v>0</v>
      </c>
      <c r="E7" s="99" t="s">
        <v>20</v>
      </c>
      <c r="F7" s="60">
        <v>0</v>
      </c>
      <c r="G7" s="13"/>
      <c r="H7" s="13"/>
    </row>
    <row r="8" ht="12.95" customHeight="1" spans="1:8">
      <c r="A8" s="63" t="s">
        <v>21</v>
      </c>
      <c r="B8" s="60">
        <v>0</v>
      </c>
      <c r="C8" s="85" t="s">
        <v>22</v>
      </c>
      <c r="D8" s="60">
        <v>0</v>
      </c>
      <c r="E8" s="100" t="s">
        <v>23</v>
      </c>
      <c r="F8" s="60">
        <v>0</v>
      </c>
      <c r="G8" s="13"/>
      <c r="H8" s="13"/>
    </row>
    <row r="9" ht="12.95" customHeight="1" spans="1:8">
      <c r="A9" s="63" t="s">
        <v>24</v>
      </c>
      <c r="B9" s="60">
        <v>0</v>
      </c>
      <c r="C9" s="85" t="s">
        <v>25</v>
      </c>
      <c r="D9" s="60">
        <v>0</v>
      </c>
      <c r="E9" s="100" t="s">
        <v>26</v>
      </c>
      <c r="F9" s="60">
        <v>0</v>
      </c>
      <c r="G9" s="13"/>
      <c r="H9" s="13"/>
    </row>
    <row r="10" ht="12.95" customHeight="1" spans="1:8">
      <c r="A10" s="63" t="s">
        <v>27</v>
      </c>
      <c r="B10" s="26">
        <v>0</v>
      </c>
      <c r="C10" s="85" t="s">
        <v>28</v>
      </c>
      <c r="D10" s="60">
        <v>2762313</v>
      </c>
      <c r="E10" s="100" t="s">
        <v>29</v>
      </c>
      <c r="F10" s="60">
        <v>0</v>
      </c>
      <c r="G10" s="13"/>
      <c r="H10" s="13"/>
    </row>
    <row r="11" ht="12.95" customHeight="1" spans="1:8">
      <c r="A11" s="101"/>
      <c r="B11" s="102"/>
      <c r="C11" s="70" t="s">
        <v>30</v>
      </c>
      <c r="D11" s="60">
        <v>1100347</v>
      </c>
      <c r="E11" s="100" t="s">
        <v>31</v>
      </c>
      <c r="F11" s="60">
        <v>0</v>
      </c>
      <c r="H11" s="13"/>
    </row>
    <row r="12" ht="12.95" customHeight="1" spans="1:8">
      <c r="A12" s="101"/>
      <c r="B12" s="74"/>
      <c r="C12" s="70" t="s">
        <v>32</v>
      </c>
      <c r="D12" s="60">
        <v>0</v>
      </c>
      <c r="E12" s="100" t="s">
        <v>33</v>
      </c>
      <c r="F12" s="26">
        <v>0</v>
      </c>
      <c r="G12" s="13"/>
      <c r="H12" s="13"/>
    </row>
    <row r="13" ht="12.95" customHeight="1" spans="1:6">
      <c r="A13" s="101"/>
      <c r="B13" s="74"/>
      <c r="C13" s="63" t="s">
        <v>34</v>
      </c>
      <c r="D13" s="60">
        <v>0</v>
      </c>
      <c r="E13" s="103"/>
      <c r="F13" s="102"/>
    </row>
    <row r="14" ht="12.95" customHeight="1" spans="1:6">
      <c r="A14" s="101"/>
      <c r="B14" s="74"/>
      <c r="C14" s="63" t="s">
        <v>35</v>
      </c>
      <c r="D14" s="60">
        <v>22249669</v>
      </c>
      <c r="E14" s="103"/>
      <c r="F14" s="74"/>
    </row>
    <row r="15" ht="12.95" customHeight="1" spans="1:6">
      <c r="A15" s="101"/>
      <c r="B15" s="74"/>
      <c r="C15" s="63" t="s">
        <v>36</v>
      </c>
      <c r="D15" s="60">
        <v>0</v>
      </c>
      <c r="E15" s="103"/>
      <c r="F15" s="74"/>
    </row>
    <row r="16" ht="12.95" customHeight="1" spans="1:6">
      <c r="A16" s="101"/>
      <c r="B16" s="74"/>
      <c r="C16" s="63" t="s">
        <v>37</v>
      </c>
      <c r="D16" s="60">
        <v>0</v>
      </c>
      <c r="E16" s="103"/>
      <c r="F16" s="74"/>
    </row>
    <row r="17" ht="12.95" customHeight="1" spans="1:6">
      <c r="A17" s="101"/>
      <c r="B17" s="74"/>
      <c r="C17" s="63" t="s">
        <v>38</v>
      </c>
      <c r="D17" s="60">
        <v>0</v>
      </c>
      <c r="E17" s="103"/>
      <c r="F17" s="74"/>
    </row>
    <row r="18" ht="12.95" customHeight="1" spans="1:6">
      <c r="A18" s="101"/>
      <c r="B18" s="74"/>
      <c r="C18" s="63" t="s">
        <v>39</v>
      </c>
      <c r="D18" s="60">
        <v>0</v>
      </c>
      <c r="E18" s="103"/>
      <c r="F18" s="74"/>
    </row>
    <row r="19" ht="12.95" customHeight="1" spans="1:6">
      <c r="A19" s="101"/>
      <c r="B19" s="74"/>
      <c r="C19" s="63" t="s">
        <v>40</v>
      </c>
      <c r="D19" s="60">
        <v>0</v>
      </c>
      <c r="E19" s="104"/>
      <c r="F19" s="74"/>
    </row>
    <row r="20" ht="12.95" customHeight="1" spans="1:6">
      <c r="A20" s="101"/>
      <c r="B20" s="74"/>
      <c r="C20" s="63" t="s">
        <v>41</v>
      </c>
      <c r="D20" s="60">
        <v>0</v>
      </c>
      <c r="E20" s="103"/>
      <c r="F20" s="74"/>
    </row>
    <row r="21" ht="12.95" customHeight="1" spans="1:10">
      <c r="A21" s="101"/>
      <c r="B21" s="74"/>
      <c r="C21" s="63" t="s">
        <v>42</v>
      </c>
      <c r="D21" s="60">
        <v>1078528</v>
      </c>
      <c r="E21" s="104"/>
      <c r="F21" s="74"/>
      <c r="J21" s="13"/>
    </row>
    <row r="22" ht="12.95" customHeight="1" spans="1:6">
      <c r="A22" s="101"/>
      <c r="B22" s="74"/>
      <c r="C22" s="63" t="s">
        <v>43</v>
      </c>
      <c r="D22" s="60">
        <v>0</v>
      </c>
      <c r="E22" s="103"/>
      <c r="F22" s="74"/>
    </row>
    <row r="23" ht="12.95" customHeight="1" spans="1:6">
      <c r="A23" s="101"/>
      <c r="B23" s="74"/>
      <c r="C23" s="63" t="s">
        <v>44</v>
      </c>
      <c r="D23" s="60">
        <v>0</v>
      </c>
      <c r="E23" s="103"/>
      <c r="F23" s="74"/>
    </row>
    <row r="24" ht="12.95" customHeight="1" spans="1:6">
      <c r="A24" s="101"/>
      <c r="B24" s="74"/>
      <c r="C24" s="63" t="s">
        <v>45</v>
      </c>
      <c r="D24" s="60">
        <v>0</v>
      </c>
      <c r="E24" s="103"/>
      <c r="F24" s="74"/>
    </row>
    <row r="25" ht="12.95" customHeight="1" spans="1:6">
      <c r="A25" s="101"/>
      <c r="B25" s="74"/>
      <c r="C25" s="63" t="s">
        <v>46</v>
      </c>
      <c r="D25" s="60">
        <v>0</v>
      </c>
      <c r="E25" s="103"/>
      <c r="F25" s="74"/>
    </row>
    <row r="26" ht="12.95" customHeight="1" spans="1:6">
      <c r="A26" s="101"/>
      <c r="B26" s="74"/>
      <c r="C26" s="63" t="s">
        <v>47</v>
      </c>
      <c r="D26" s="60">
        <v>0</v>
      </c>
      <c r="E26" s="103"/>
      <c r="F26" s="74"/>
    </row>
    <row r="27" ht="12.95" customHeight="1" spans="1:6">
      <c r="A27" s="101"/>
      <c r="B27" s="74"/>
      <c r="C27" s="105" t="s">
        <v>48</v>
      </c>
      <c r="D27" s="26">
        <v>0</v>
      </c>
      <c r="E27" s="106"/>
      <c r="F27" s="74"/>
    </row>
    <row r="28" ht="12.95" customHeight="1" spans="1:6">
      <c r="A28" s="88" t="s">
        <v>49</v>
      </c>
      <c r="B28" s="107">
        <f>SUM(B3,B7,B8,B9,B10)</f>
        <v>27190857</v>
      </c>
      <c r="C28" s="46" t="s">
        <v>50</v>
      </c>
      <c r="D28" s="108"/>
      <c r="E28" s="46"/>
      <c r="F28" s="109">
        <f>SUM(F3:F12)</f>
        <v>27190857</v>
      </c>
    </row>
    <row r="29" ht="12.95" customHeight="1" spans="1:10">
      <c r="A29" s="110" t="s">
        <v>51</v>
      </c>
      <c r="B29" s="111">
        <v>0</v>
      </c>
      <c r="C29" s="112" t="s">
        <v>52</v>
      </c>
      <c r="D29" s="113"/>
      <c r="E29" s="113"/>
      <c r="F29" s="114"/>
      <c r="J29" s="13"/>
    </row>
    <row r="30" ht="12.95" customHeight="1" spans="1:6">
      <c r="A30" s="110" t="s">
        <v>53</v>
      </c>
      <c r="B30" s="115">
        <v>0</v>
      </c>
      <c r="C30" s="116"/>
      <c r="D30" s="79"/>
      <c r="E30" s="79"/>
      <c r="F30" s="114"/>
    </row>
    <row r="31" ht="12.95" customHeight="1" spans="1:6">
      <c r="A31" s="117"/>
      <c r="B31" s="118"/>
      <c r="C31" s="119"/>
      <c r="D31" s="119"/>
      <c r="E31" s="119"/>
      <c r="F31" s="114"/>
    </row>
    <row r="32" ht="12.95" customHeight="1" spans="1:6">
      <c r="A32" s="117" t="s">
        <v>54</v>
      </c>
      <c r="B32" s="120">
        <f>SUM(B28,B29,B30)</f>
        <v>27190857</v>
      </c>
      <c r="C32" s="45" t="s">
        <v>55</v>
      </c>
      <c r="D32" s="45"/>
      <c r="E32" s="45"/>
      <c r="F32" s="114">
        <f>SUM(F28,F29,F30)</f>
        <v>27190857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&amp;C&amp;"文鼎大标宋简,常规"&amp;18部门预算收支总表&amp;R
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5"/>
  <sheetViews>
    <sheetView showGridLines="0" showZeros="0" workbookViewId="0">
      <selection activeCell="A1" sqref="A1:E1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7.5" style="1" customWidth="1"/>
    <col min="8" max="8" width="12.375" style="1" customWidth="1"/>
    <col min="9" max="10" width="9.75" style="93" customWidth="1"/>
    <col min="11" max="11" width="5.375" style="93" customWidth="1"/>
    <col min="12" max="12" width="6.75" style="93" customWidth="1"/>
    <col min="13" max="14" width="6.875" style="93" customWidth="1"/>
    <col min="15" max="15" width="10.125" style="93" customWidth="1"/>
    <col min="16" max="16" width="9.125" style="93" customWidth="1"/>
    <col min="17" max="17" width="12.375" style="93" customWidth="1"/>
    <col min="18" max="18" width="4.75" style="93" customWidth="1"/>
    <col min="19" max="19" width="10.375" style="93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20.25" customHeight="1" spans="1:19">
      <c r="A1" s="30" t="s">
        <v>2</v>
      </c>
      <c r="B1" s="30"/>
      <c r="C1" s="30"/>
      <c r="D1" s="30"/>
      <c r="E1" s="30"/>
      <c r="F1" s="30" t="s">
        <v>56</v>
      </c>
      <c r="G1" s="30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customHeight="1" spans="1:19">
      <c r="A2" s="45" t="s">
        <v>66</v>
      </c>
      <c r="B2" s="45"/>
      <c r="C2" s="45"/>
      <c r="D2" s="30" t="s">
        <v>67</v>
      </c>
      <c r="E2" s="30" t="s">
        <v>68</v>
      </c>
      <c r="F2" s="30"/>
      <c r="G2" s="30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5" customHeight="1" spans="1:19">
      <c r="A3" s="94" t="s">
        <v>74</v>
      </c>
      <c r="B3" s="94" t="s">
        <v>75</v>
      </c>
      <c r="C3" s="94" t="s">
        <v>76</v>
      </c>
      <c r="D3" s="30"/>
      <c r="E3" s="30"/>
      <c r="F3" s="30"/>
      <c r="G3" s="3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7.25" customHeight="1" spans="1:19">
      <c r="A4" s="47"/>
      <c r="B4" s="47"/>
      <c r="C4" s="47"/>
      <c r="D4" s="47"/>
      <c r="E4" s="47" t="s">
        <v>56</v>
      </c>
      <c r="F4" s="15">
        <v>27190857</v>
      </c>
      <c r="G4" s="15">
        <v>0</v>
      </c>
      <c r="H4" s="15">
        <v>27190857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</row>
    <row r="5" ht="17.25" customHeight="1" spans="1:19">
      <c r="A5" s="47"/>
      <c r="B5" s="47"/>
      <c r="C5" s="47"/>
      <c r="D5" s="47"/>
      <c r="E5" s="47" t="s">
        <v>77</v>
      </c>
      <c r="F5" s="15">
        <v>27190857</v>
      </c>
      <c r="G5" s="15">
        <v>0</v>
      </c>
      <c r="H5" s="15">
        <v>27190857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</row>
    <row r="6" ht="17.25" customHeight="1" spans="1:19">
      <c r="A6" s="47" t="s">
        <v>78</v>
      </c>
      <c r="B6" s="47"/>
      <c r="C6" s="47"/>
      <c r="D6" s="47"/>
      <c r="E6" s="47" t="s">
        <v>79</v>
      </c>
      <c r="F6" s="15">
        <v>2762313</v>
      </c>
      <c r="G6" s="15">
        <v>0</v>
      </c>
      <c r="H6" s="15">
        <v>2762313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</row>
    <row r="7" ht="17.25" customHeight="1" spans="1:19">
      <c r="A7" s="47"/>
      <c r="B7" s="47" t="s">
        <v>80</v>
      </c>
      <c r="C7" s="47"/>
      <c r="D7" s="47"/>
      <c r="E7" s="47" t="s">
        <v>81</v>
      </c>
      <c r="F7" s="15">
        <v>2762313</v>
      </c>
      <c r="G7" s="15">
        <v>0</v>
      </c>
      <c r="H7" s="15">
        <v>2762313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</row>
    <row r="8" ht="18.75" customHeight="1" spans="1:19">
      <c r="A8" s="47"/>
      <c r="B8" s="47"/>
      <c r="C8" s="47" t="s">
        <v>80</v>
      </c>
      <c r="D8" s="47"/>
      <c r="E8" s="47" t="s">
        <v>82</v>
      </c>
      <c r="F8" s="15">
        <v>2751753</v>
      </c>
      <c r="G8" s="15">
        <v>0</v>
      </c>
      <c r="H8" s="15">
        <v>2751753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</row>
    <row r="9" ht="17.25" customHeight="1" spans="1:19">
      <c r="A9" s="47" t="s">
        <v>83</v>
      </c>
      <c r="B9" s="47" t="s">
        <v>84</v>
      </c>
      <c r="C9" s="47" t="s">
        <v>84</v>
      </c>
      <c r="D9" s="47" t="s">
        <v>85</v>
      </c>
      <c r="E9" s="47" t="s">
        <v>86</v>
      </c>
      <c r="F9" s="15">
        <v>2751753</v>
      </c>
      <c r="G9" s="15">
        <v>0</v>
      </c>
      <c r="H9" s="15">
        <v>2751753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ht="18.75" customHeight="1" spans="1:19">
      <c r="A10" s="47"/>
      <c r="B10" s="47"/>
      <c r="C10" s="47" t="s">
        <v>87</v>
      </c>
      <c r="D10" s="47"/>
      <c r="E10" s="47" t="s">
        <v>88</v>
      </c>
      <c r="F10" s="15">
        <v>10560</v>
      </c>
      <c r="G10" s="15">
        <v>0</v>
      </c>
      <c r="H10" s="15">
        <v>10560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</row>
    <row r="11" ht="17.25" customHeight="1" spans="1:19">
      <c r="A11" s="47" t="s">
        <v>83</v>
      </c>
      <c r="B11" s="47" t="s">
        <v>84</v>
      </c>
      <c r="C11" s="47" t="s">
        <v>89</v>
      </c>
      <c r="D11" s="47" t="s">
        <v>85</v>
      </c>
      <c r="E11" s="47" t="s">
        <v>86</v>
      </c>
      <c r="F11" s="15">
        <v>10560</v>
      </c>
      <c r="G11" s="15">
        <v>0</v>
      </c>
      <c r="H11" s="15">
        <v>10560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</row>
    <row r="12" ht="17.25" customHeight="1" spans="1:19">
      <c r="A12" s="47" t="s">
        <v>90</v>
      </c>
      <c r="B12" s="47"/>
      <c r="C12" s="47"/>
      <c r="D12" s="47"/>
      <c r="E12" s="47" t="s">
        <v>91</v>
      </c>
      <c r="F12" s="15">
        <v>1100347</v>
      </c>
      <c r="G12" s="15">
        <v>0</v>
      </c>
      <c r="H12" s="15">
        <v>1100347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</row>
    <row r="13" ht="17.25" customHeight="1" spans="1:19">
      <c r="A13" s="47"/>
      <c r="B13" s="47" t="s">
        <v>92</v>
      </c>
      <c r="C13" s="47"/>
      <c r="D13" s="47"/>
      <c r="E13" s="47" t="s">
        <v>93</v>
      </c>
      <c r="F13" s="15">
        <v>1100347</v>
      </c>
      <c r="G13" s="15">
        <v>0</v>
      </c>
      <c r="H13" s="15">
        <v>1100347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</row>
    <row r="14" ht="17.25" customHeight="1" spans="1:19">
      <c r="A14" s="47"/>
      <c r="B14" s="47"/>
      <c r="C14" s="47" t="s">
        <v>94</v>
      </c>
      <c r="D14" s="47"/>
      <c r="E14" s="47" t="s">
        <v>95</v>
      </c>
      <c r="F14" s="15">
        <v>1100347</v>
      </c>
      <c r="G14" s="15">
        <v>0</v>
      </c>
      <c r="H14" s="15">
        <v>1100347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ht="17.25" customHeight="1" spans="1:19">
      <c r="A15" s="47" t="s">
        <v>96</v>
      </c>
      <c r="B15" s="47" t="s">
        <v>97</v>
      </c>
      <c r="C15" s="47" t="s">
        <v>98</v>
      </c>
      <c r="D15" s="47" t="s">
        <v>85</v>
      </c>
      <c r="E15" s="47" t="s">
        <v>86</v>
      </c>
      <c r="F15" s="15">
        <v>1100347</v>
      </c>
      <c r="G15" s="15">
        <v>0</v>
      </c>
      <c r="H15" s="15">
        <v>1100347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</row>
    <row r="16" ht="17.25" customHeight="1" spans="1:19">
      <c r="A16" s="47" t="s">
        <v>99</v>
      </c>
      <c r="B16" s="47"/>
      <c r="C16" s="47"/>
      <c r="D16" s="47"/>
      <c r="E16" s="47" t="s">
        <v>100</v>
      </c>
      <c r="F16" s="15">
        <v>22249669</v>
      </c>
      <c r="G16" s="15">
        <v>0</v>
      </c>
      <c r="H16" s="15">
        <v>22249669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ht="17.25" customHeight="1" spans="1:19">
      <c r="A17" s="47"/>
      <c r="B17" s="47" t="s">
        <v>94</v>
      </c>
      <c r="C17" s="47"/>
      <c r="D17" s="47"/>
      <c r="E17" s="47" t="s">
        <v>101</v>
      </c>
      <c r="F17" s="15">
        <v>22249669</v>
      </c>
      <c r="G17" s="15">
        <v>0</v>
      </c>
      <c r="H17" s="15">
        <v>22249669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ht="17.25" customHeight="1" spans="1:19">
      <c r="A18" s="47"/>
      <c r="B18" s="47"/>
      <c r="C18" s="47" t="s">
        <v>94</v>
      </c>
      <c r="D18" s="47"/>
      <c r="E18" s="47" t="s">
        <v>102</v>
      </c>
      <c r="F18" s="15">
        <v>16963074</v>
      </c>
      <c r="G18" s="15">
        <v>0</v>
      </c>
      <c r="H18" s="15">
        <v>16963074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</row>
    <row r="19" ht="17.25" customHeight="1" spans="1:19">
      <c r="A19" s="47" t="s">
        <v>103</v>
      </c>
      <c r="B19" s="47" t="s">
        <v>98</v>
      </c>
      <c r="C19" s="47" t="s">
        <v>98</v>
      </c>
      <c r="D19" s="47" t="s">
        <v>85</v>
      </c>
      <c r="E19" s="47" t="s">
        <v>86</v>
      </c>
      <c r="F19" s="15">
        <v>16963074</v>
      </c>
      <c r="G19" s="15">
        <v>0</v>
      </c>
      <c r="H19" s="15">
        <v>16963074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</row>
    <row r="20" ht="17.25" customHeight="1" spans="1:19">
      <c r="A20" s="47"/>
      <c r="B20" s="47"/>
      <c r="C20" s="47" t="s">
        <v>104</v>
      </c>
      <c r="D20" s="47"/>
      <c r="E20" s="47" t="s">
        <v>105</v>
      </c>
      <c r="F20" s="15">
        <v>5286595</v>
      </c>
      <c r="G20" s="15">
        <v>0</v>
      </c>
      <c r="H20" s="15">
        <v>5286595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ht="17.25" customHeight="1" spans="1:19">
      <c r="A21" s="47" t="s">
        <v>103</v>
      </c>
      <c r="B21" s="47" t="s">
        <v>98</v>
      </c>
      <c r="C21" s="47" t="s">
        <v>106</v>
      </c>
      <c r="D21" s="47" t="s">
        <v>85</v>
      </c>
      <c r="E21" s="47" t="s">
        <v>86</v>
      </c>
      <c r="F21" s="15">
        <v>5286595</v>
      </c>
      <c r="G21" s="15">
        <v>0</v>
      </c>
      <c r="H21" s="15">
        <v>5286595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</row>
    <row r="22" ht="17.25" customHeight="1" spans="1:19">
      <c r="A22" s="47" t="s">
        <v>107</v>
      </c>
      <c r="B22" s="47"/>
      <c r="C22" s="47"/>
      <c r="D22" s="47"/>
      <c r="E22" s="47" t="s">
        <v>108</v>
      </c>
      <c r="F22" s="15">
        <v>1078528</v>
      </c>
      <c r="G22" s="15">
        <v>0</v>
      </c>
      <c r="H22" s="15">
        <v>1078528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</row>
    <row r="23" ht="17.25" customHeight="1" spans="1:19">
      <c r="A23" s="47"/>
      <c r="B23" s="47" t="s">
        <v>104</v>
      </c>
      <c r="C23" s="47"/>
      <c r="D23" s="47"/>
      <c r="E23" s="47" t="s">
        <v>109</v>
      </c>
      <c r="F23" s="15">
        <v>1078528</v>
      </c>
      <c r="G23" s="15">
        <v>0</v>
      </c>
      <c r="H23" s="15">
        <v>1078528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</row>
    <row r="24" ht="17.25" customHeight="1" spans="1:19">
      <c r="A24" s="47"/>
      <c r="B24" s="47"/>
      <c r="C24" s="47" t="s">
        <v>94</v>
      </c>
      <c r="D24" s="47"/>
      <c r="E24" s="47" t="s">
        <v>110</v>
      </c>
      <c r="F24" s="15">
        <v>1078528</v>
      </c>
      <c r="G24" s="15">
        <v>0</v>
      </c>
      <c r="H24" s="15">
        <v>1078528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</row>
    <row r="25" ht="17.25" customHeight="1" spans="1:19">
      <c r="A25" s="47" t="s">
        <v>111</v>
      </c>
      <c r="B25" s="47" t="s">
        <v>106</v>
      </c>
      <c r="C25" s="47" t="s">
        <v>98</v>
      </c>
      <c r="D25" s="47" t="s">
        <v>85</v>
      </c>
      <c r="E25" s="47" t="s">
        <v>86</v>
      </c>
      <c r="F25" s="15">
        <v>1078528</v>
      </c>
      <c r="G25" s="15">
        <v>0</v>
      </c>
      <c r="H25" s="15">
        <v>1078528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&amp;C&amp;"文鼎大标宋简,常规"&amp;18部门预算收入总表&amp;R
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showGridLines="0" showZeros="0" tabSelected="1" workbookViewId="0">
      <selection activeCell="A1" sqref="A1:E1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4.625" style="1" customWidth="1"/>
    <col min="6" max="9" width="12.5" style="1" customWidth="1"/>
    <col min="10" max="10" width="21.875" style="1" customWidth="1"/>
    <col min="11" max="11" width="6.875" style="13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75" customHeight="1" spans="1:10">
      <c r="A1" s="2" t="s">
        <v>2</v>
      </c>
      <c r="B1" s="2"/>
      <c r="C1" s="2"/>
      <c r="D1" s="2"/>
      <c r="E1" s="3"/>
      <c r="F1" s="16" t="s">
        <v>56</v>
      </c>
      <c r="G1" s="30" t="s">
        <v>112</v>
      </c>
      <c r="H1" s="30" t="s">
        <v>113</v>
      </c>
      <c r="I1" s="30" t="s">
        <v>114</v>
      </c>
      <c r="J1" s="30" t="s">
        <v>115</v>
      </c>
    </row>
    <row r="2" customHeight="1" spans="1:10">
      <c r="A2" s="30" t="s">
        <v>66</v>
      </c>
      <c r="B2" s="30"/>
      <c r="C2" s="16"/>
      <c r="D2" s="16" t="s">
        <v>67</v>
      </c>
      <c r="E2" s="16" t="s">
        <v>68</v>
      </c>
      <c r="F2" s="16"/>
      <c r="G2" s="30"/>
      <c r="H2" s="30"/>
      <c r="I2" s="30"/>
      <c r="J2" s="30"/>
    </row>
    <row r="3" ht="18.75" customHeight="1" spans="1:12">
      <c r="A3" s="89" t="s">
        <v>74</v>
      </c>
      <c r="B3" s="89" t="s">
        <v>75</v>
      </c>
      <c r="C3" s="90" t="s">
        <v>76</v>
      </c>
      <c r="D3" s="17"/>
      <c r="E3" s="17"/>
      <c r="F3" s="17"/>
      <c r="G3" s="55"/>
      <c r="H3" s="55"/>
      <c r="I3" s="55"/>
      <c r="J3" s="55"/>
      <c r="L3" s="13"/>
    </row>
    <row r="4" ht="13.5" customHeight="1" spans="1:12">
      <c r="A4" s="91"/>
      <c r="B4" s="91"/>
      <c r="C4" s="91"/>
      <c r="D4" s="91"/>
      <c r="E4" s="91" t="s">
        <v>56</v>
      </c>
      <c r="F4" s="39">
        <v>27190857</v>
      </c>
      <c r="G4" s="39">
        <v>21904262</v>
      </c>
      <c r="H4" s="15">
        <v>5286595</v>
      </c>
      <c r="I4" s="14">
        <v>0</v>
      </c>
      <c r="J4" s="15">
        <v>0</v>
      </c>
      <c r="K4" s="92"/>
      <c r="L4" s="13"/>
    </row>
    <row r="5" ht="13.5" customHeight="1" spans="1:12">
      <c r="A5" s="91"/>
      <c r="B5" s="91"/>
      <c r="C5" s="91"/>
      <c r="D5" s="91"/>
      <c r="E5" s="91" t="s">
        <v>77</v>
      </c>
      <c r="F5" s="39">
        <v>27190857</v>
      </c>
      <c r="G5" s="39">
        <v>21904262</v>
      </c>
      <c r="H5" s="15">
        <v>5286595</v>
      </c>
      <c r="I5" s="14">
        <v>0</v>
      </c>
      <c r="J5" s="15">
        <v>0</v>
      </c>
      <c r="L5" s="13"/>
    </row>
    <row r="6" ht="13.5" customHeight="1" spans="1:12">
      <c r="A6" s="91" t="s">
        <v>78</v>
      </c>
      <c r="B6" s="91"/>
      <c r="C6" s="91"/>
      <c r="D6" s="91"/>
      <c r="E6" s="91" t="s">
        <v>79</v>
      </c>
      <c r="F6" s="39">
        <v>2762313</v>
      </c>
      <c r="G6" s="39">
        <v>2762313</v>
      </c>
      <c r="H6" s="15">
        <v>0</v>
      </c>
      <c r="I6" s="14">
        <v>0</v>
      </c>
      <c r="J6" s="15">
        <v>0</v>
      </c>
      <c r="L6" s="13"/>
    </row>
    <row r="7" ht="13.5" customHeight="1" spans="1:12">
      <c r="A7" s="91"/>
      <c r="B7" s="91" t="s">
        <v>80</v>
      </c>
      <c r="C7" s="91"/>
      <c r="D7" s="91"/>
      <c r="E7" s="91" t="s">
        <v>81</v>
      </c>
      <c r="F7" s="39">
        <v>2762313</v>
      </c>
      <c r="G7" s="39">
        <v>2762313</v>
      </c>
      <c r="H7" s="15">
        <v>0</v>
      </c>
      <c r="I7" s="14">
        <v>0</v>
      </c>
      <c r="J7" s="15">
        <v>0</v>
      </c>
      <c r="L7" s="13"/>
    </row>
    <row r="8" ht="13.5" customHeight="1" spans="1:10">
      <c r="A8" s="91"/>
      <c r="B8" s="91"/>
      <c r="C8" s="91" t="s">
        <v>80</v>
      </c>
      <c r="D8" s="91"/>
      <c r="E8" s="91" t="s">
        <v>82</v>
      </c>
      <c r="F8" s="39">
        <v>2751753</v>
      </c>
      <c r="G8" s="39">
        <v>2751753</v>
      </c>
      <c r="H8" s="15">
        <v>0</v>
      </c>
      <c r="I8" s="14">
        <v>0</v>
      </c>
      <c r="J8" s="15">
        <v>0</v>
      </c>
    </row>
    <row r="9" ht="13.5" customHeight="1" spans="1:10">
      <c r="A9" s="91" t="s">
        <v>83</v>
      </c>
      <c r="B9" s="91" t="s">
        <v>84</v>
      </c>
      <c r="C9" s="91" t="s">
        <v>84</v>
      </c>
      <c r="D9" s="91" t="s">
        <v>85</v>
      </c>
      <c r="E9" s="91" t="s">
        <v>86</v>
      </c>
      <c r="F9" s="39">
        <v>2751753</v>
      </c>
      <c r="G9" s="39">
        <v>2751753</v>
      </c>
      <c r="H9" s="15">
        <v>0</v>
      </c>
      <c r="I9" s="14">
        <v>0</v>
      </c>
      <c r="J9" s="15">
        <v>0</v>
      </c>
    </row>
    <row r="10" ht="13.5" customHeight="1" spans="1:10">
      <c r="A10" s="91"/>
      <c r="B10" s="91"/>
      <c r="C10" s="91" t="s">
        <v>87</v>
      </c>
      <c r="D10" s="91"/>
      <c r="E10" s="91" t="s">
        <v>88</v>
      </c>
      <c r="F10" s="39">
        <v>10560</v>
      </c>
      <c r="G10" s="39">
        <v>10560</v>
      </c>
      <c r="H10" s="15">
        <v>0</v>
      </c>
      <c r="I10" s="14">
        <v>0</v>
      </c>
      <c r="J10" s="15">
        <v>0</v>
      </c>
    </row>
    <row r="11" ht="13.5" customHeight="1" spans="1:10">
      <c r="A11" s="91" t="s">
        <v>83</v>
      </c>
      <c r="B11" s="91" t="s">
        <v>84</v>
      </c>
      <c r="C11" s="91" t="s">
        <v>89</v>
      </c>
      <c r="D11" s="91" t="s">
        <v>85</v>
      </c>
      <c r="E11" s="91" t="s">
        <v>86</v>
      </c>
      <c r="F11" s="39">
        <v>10560</v>
      </c>
      <c r="G11" s="39">
        <v>10560</v>
      </c>
      <c r="H11" s="15">
        <v>0</v>
      </c>
      <c r="I11" s="14">
        <v>0</v>
      </c>
      <c r="J11" s="15">
        <v>0</v>
      </c>
    </row>
    <row r="12" ht="13.5" customHeight="1" spans="1:10">
      <c r="A12" s="91" t="s">
        <v>90</v>
      </c>
      <c r="B12" s="91"/>
      <c r="C12" s="91"/>
      <c r="D12" s="91"/>
      <c r="E12" s="91" t="s">
        <v>91</v>
      </c>
      <c r="F12" s="39">
        <v>1100347</v>
      </c>
      <c r="G12" s="39">
        <v>1100347</v>
      </c>
      <c r="H12" s="15">
        <v>0</v>
      </c>
      <c r="I12" s="14">
        <v>0</v>
      </c>
      <c r="J12" s="15">
        <v>0</v>
      </c>
    </row>
    <row r="13" ht="13.5" customHeight="1" spans="1:10">
      <c r="A13" s="91"/>
      <c r="B13" s="91" t="s">
        <v>92</v>
      </c>
      <c r="C13" s="91"/>
      <c r="D13" s="91"/>
      <c r="E13" s="91" t="s">
        <v>93</v>
      </c>
      <c r="F13" s="39">
        <v>1100347</v>
      </c>
      <c r="G13" s="39">
        <v>1100347</v>
      </c>
      <c r="H13" s="15">
        <v>0</v>
      </c>
      <c r="I13" s="14">
        <v>0</v>
      </c>
      <c r="J13" s="15">
        <v>0</v>
      </c>
    </row>
    <row r="14" ht="13.5" customHeight="1" spans="1:10">
      <c r="A14" s="91"/>
      <c r="B14" s="91"/>
      <c r="C14" s="91" t="s">
        <v>94</v>
      </c>
      <c r="D14" s="91"/>
      <c r="E14" s="91" t="s">
        <v>95</v>
      </c>
      <c r="F14" s="39">
        <v>1100347</v>
      </c>
      <c r="G14" s="39">
        <v>1100347</v>
      </c>
      <c r="H14" s="15">
        <v>0</v>
      </c>
      <c r="I14" s="14">
        <v>0</v>
      </c>
      <c r="J14" s="15">
        <v>0</v>
      </c>
    </row>
    <row r="15" ht="13.5" customHeight="1" spans="1:10">
      <c r="A15" s="91" t="s">
        <v>96</v>
      </c>
      <c r="B15" s="91" t="s">
        <v>97</v>
      </c>
      <c r="C15" s="91" t="s">
        <v>98</v>
      </c>
      <c r="D15" s="91" t="s">
        <v>85</v>
      </c>
      <c r="E15" s="91" t="s">
        <v>86</v>
      </c>
      <c r="F15" s="39">
        <v>1100347</v>
      </c>
      <c r="G15" s="39">
        <v>1100347</v>
      </c>
      <c r="H15" s="15">
        <v>0</v>
      </c>
      <c r="I15" s="14">
        <v>0</v>
      </c>
      <c r="J15" s="15">
        <v>0</v>
      </c>
    </row>
    <row r="16" ht="13.5" customHeight="1" spans="1:10">
      <c r="A16" s="91" t="s">
        <v>99</v>
      </c>
      <c r="B16" s="91"/>
      <c r="C16" s="91"/>
      <c r="D16" s="91"/>
      <c r="E16" s="91" t="s">
        <v>100</v>
      </c>
      <c r="F16" s="39">
        <v>22249669</v>
      </c>
      <c r="G16" s="39">
        <v>16963074</v>
      </c>
      <c r="H16" s="15">
        <v>5286595</v>
      </c>
      <c r="I16" s="14">
        <v>0</v>
      </c>
      <c r="J16" s="15">
        <v>0</v>
      </c>
    </row>
    <row r="17" ht="13.5" customHeight="1" spans="1:10">
      <c r="A17" s="91"/>
      <c r="B17" s="91" t="s">
        <v>94</v>
      </c>
      <c r="C17" s="91"/>
      <c r="D17" s="91"/>
      <c r="E17" s="91" t="s">
        <v>101</v>
      </c>
      <c r="F17" s="39">
        <v>22249669</v>
      </c>
      <c r="G17" s="39">
        <v>16963074</v>
      </c>
      <c r="H17" s="15">
        <v>5286595</v>
      </c>
      <c r="I17" s="14">
        <v>0</v>
      </c>
      <c r="J17" s="15">
        <v>0</v>
      </c>
    </row>
    <row r="18" ht="13.5" customHeight="1" spans="1:10">
      <c r="A18" s="91"/>
      <c r="B18" s="91"/>
      <c r="C18" s="91" t="s">
        <v>94</v>
      </c>
      <c r="D18" s="91"/>
      <c r="E18" s="91" t="s">
        <v>102</v>
      </c>
      <c r="F18" s="39">
        <v>16963074</v>
      </c>
      <c r="G18" s="39">
        <v>16963074</v>
      </c>
      <c r="H18" s="15">
        <v>0</v>
      </c>
      <c r="I18" s="14">
        <v>0</v>
      </c>
      <c r="J18" s="15">
        <v>0</v>
      </c>
    </row>
    <row r="19" ht="13.5" customHeight="1" spans="1:10">
      <c r="A19" s="91" t="s">
        <v>103</v>
      </c>
      <c r="B19" s="91" t="s">
        <v>98</v>
      </c>
      <c r="C19" s="91" t="s">
        <v>98</v>
      </c>
      <c r="D19" s="91" t="s">
        <v>85</v>
      </c>
      <c r="E19" s="91" t="s">
        <v>86</v>
      </c>
      <c r="F19" s="39">
        <v>16963074</v>
      </c>
      <c r="G19" s="39">
        <v>16963074</v>
      </c>
      <c r="H19" s="15">
        <v>0</v>
      </c>
      <c r="I19" s="14">
        <v>0</v>
      </c>
      <c r="J19" s="15">
        <v>0</v>
      </c>
    </row>
    <row r="20" ht="13.5" customHeight="1" spans="1:10">
      <c r="A20" s="91"/>
      <c r="B20" s="91"/>
      <c r="C20" s="91" t="s">
        <v>104</v>
      </c>
      <c r="D20" s="91"/>
      <c r="E20" s="91" t="s">
        <v>105</v>
      </c>
      <c r="F20" s="39">
        <v>5286595</v>
      </c>
      <c r="G20" s="39">
        <v>0</v>
      </c>
      <c r="H20" s="15">
        <v>5286595</v>
      </c>
      <c r="I20" s="14">
        <v>0</v>
      </c>
      <c r="J20" s="15">
        <v>0</v>
      </c>
    </row>
    <row r="21" ht="13.5" customHeight="1" spans="1:10">
      <c r="A21" s="91" t="s">
        <v>103</v>
      </c>
      <c r="B21" s="91" t="s">
        <v>98</v>
      </c>
      <c r="C21" s="91" t="s">
        <v>106</v>
      </c>
      <c r="D21" s="91" t="s">
        <v>85</v>
      </c>
      <c r="E21" s="91" t="s">
        <v>86</v>
      </c>
      <c r="F21" s="39">
        <v>5286595</v>
      </c>
      <c r="G21" s="39">
        <v>0</v>
      </c>
      <c r="H21" s="15">
        <v>5286595</v>
      </c>
      <c r="I21" s="14">
        <v>0</v>
      </c>
      <c r="J21" s="15">
        <v>0</v>
      </c>
    </row>
    <row r="22" ht="13.5" customHeight="1" spans="1:10">
      <c r="A22" s="91" t="s">
        <v>107</v>
      </c>
      <c r="B22" s="91"/>
      <c r="C22" s="91"/>
      <c r="D22" s="91"/>
      <c r="E22" s="91" t="s">
        <v>108</v>
      </c>
      <c r="F22" s="39">
        <v>1078528</v>
      </c>
      <c r="G22" s="39">
        <v>1078528</v>
      </c>
      <c r="H22" s="15">
        <v>0</v>
      </c>
      <c r="I22" s="14">
        <v>0</v>
      </c>
      <c r="J22" s="15">
        <v>0</v>
      </c>
    </row>
    <row r="23" ht="13.5" customHeight="1" spans="1:10">
      <c r="A23" s="91"/>
      <c r="B23" s="91" t="s">
        <v>104</v>
      </c>
      <c r="C23" s="91"/>
      <c r="D23" s="91"/>
      <c r="E23" s="91" t="s">
        <v>109</v>
      </c>
      <c r="F23" s="39">
        <v>1078528</v>
      </c>
      <c r="G23" s="39">
        <v>1078528</v>
      </c>
      <c r="H23" s="15">
        <v>0</v>
      </c>
      <c r="I23" s="14">
        <v>0</v>
      </c>
      <c r="J23" s="15">
        <v>0</v>
      </c>
    </row>
    <row r="24" ht="13.5" customHeight="1" spans="1:10">
      <c r="A24" s="91"/>
      <c r="B24" s="91"/>
      <c r="C24" s="91" t="s">
        <v>94</v>
      </c>
      <c r="D24" s="91"/>
      <c r="E24" s="91" t="s">
        <v>110</v>
      </c>
      <c r="F24" s="39">
        <v>1078528</v>
      </c>
      <c r="G24" s="39">
        <v>1078528</v>
      </c>
      <c r="H24" s="15">
        <v>0</v>
      </c>
      <c r="I24" s="14">
        <v>0</v>
      </c>
      <c r="J24" s="15">
        <v>0</v>
      </c>
    </row>
    <row r="25" ht="13.5" customHeight="1" spans="1:10">
      <c r="A25" s="91" t="s">
        <v>111</v>
      </c>
      <c r="B25" s="91" t="s">
        <v>106</v>
      </c>
      <c r="C25" s="91" t="s">
        <v>98</v>
      </c>
      <c r="D25" s="91" t="s">
        <v>85</v>
      </c>
      <c r="E25" s="91" t="s">
        <v>86</v>
      </c>
      <c r="F25" s="39">
        <v>1078528</v>
      </c>
      <c r="G25" s="39">
        <v>1078528</v>
      </c>
      <c r="H25" s="15">
        <v>0</v>
      </c>
      <c r="I25" s="14">
        <v>0</v>
      </c>
      <c r="J25" s="15">
        <v>0</v>
      </c>
    </row>
    <row r="26" ht="13.5" customHeight="1"/>
    <row r="27" ht="13.5" customHeight="1"/>
    <row r="28" ht="13.5" customHeight="1"/>
    <row r="29" ht="13.5" customHeight="1"/>
    <row r="30" ht="13.5" customHeight="1"/>
    <row r="31" ht="13.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786805555555556" header="0.786805555555556" footer="0.511805555555556"/>
  <pageSetup paperSize="9" orientation="landscape"/>
  <headerFooter alignWithMargins="0">
    <oddHeader>&amp;C&amp;"文鼎大标宋简,常规"&amp;18部门预算支出总表&amp;R
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showGridLines="0" showZeros="0" workbookViewId="0">
      <selection activeCell="A1" sqref="A1:B1"/>
    </sheetView>
  </sheetViews>
  <sheetFormatPr defaultColWidth="6.875" defaultRowHeight="12.75" customHeight="1"/>
  <cols>
    <col min="1" max="1" width="22.375" style="1" customWidth="1"/>
    <col min="2" max="2" width="9" style="1" customWidth="1"/>
    <col min="3" max="3" width="20.125" style="1" customWidth="1"/>
    <col min="4" max="4" width="9" style="1" customWidth="1"/>
    <col min="5" max="5" width="10.5" style="1" customWidth="1"/>
    <col min="6" max="6" width="6.375" style="1" customWidth="1"/>
    <col min="7" max="7" width="7.25" style="1" customWidth="1"/>
    <col min="8" max="8" width="3.875" style="1" customWidth="1"/>
    <col min="9" max="9" width="6.5" style="1" customWidth="1"/>
    <col min="10" max="10" width="4.875" style="1" customWidth="1"/>
    <col min="11" max="11" width="22.25" style="1" customWidth="1"/>
    <col min="12" max="12" width="10.5" style="1" customWidth="1"/>
    <col min="13" max="13" width="5.625" style="1" customWidth="1"/>
    <col min="14" max="14" width="6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51" t="s">
        <v>0</v>
      </c>
      <c r="B1" s="51"/>
      <c r="C1" s="52" t="s">
        <v>1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>
      <c r="A2" s="16" t="s">
        <v>2</v>
      </c>
      <c r="B2" s="30" t="s">
        <v>3</v>
      </c>
      <c r="C2" s="53" t="s">
        <v>4</v>
      </c>
      <c r="D2" s="5" t="s">
        <v>56</v>
      </c>
      <c r="E2" s="54" t="s">
        <v>116</v>
      </c>
      <c r="F2" s="5"/>
      <c r="G2" s="4"/>
      <c r="H2" s="5" t="s">
        <v>117</v>
      </c>
      <c r="I2" s="5"/>
      <c r="J2" s="4"/>
      <c r="K2" s="4" t="s">
        <v>118</v>
      </c>
      <c r="L2" s="4" t="s">
        <v>119</v>
      </c>
      <c r="M2" s="4" t="s">
        <v>120</v>
      </c>
      <c r="N2" s="5" t="s">
        <v>121</v>
      </c>
    </row>
    <row r="3" ht="45" customHeight="1" spans="1:14">
      <c r="A3" s="16"/>
      <c r="B3" s="55"/>
      <c r="C3" s="53"/>
      <c r="D3" s="5"/>
      <c r="E3" s="56" t="s">
        <v>119</v>
      </c>
      <c r="F3" s="57" t="s">
        <v>120</v>
      </c>
      <c r="G3" s="57" t="s">
        <v>121</v>
      </c>
      <c r="H3" s="58" t="s">
        <v>119</v>
      </c>
      <c r="I3" s="58" t="s">
        <v>120</v>
      </c>
      <c r="J3" s="73" t="s">
        <v>121</v>
      </c>
      <c r="K3" s="4"/>
      <c r="L3" s="3"/>
      <c r="M3" s="3"/>
      <c r="N3" s="2"/>
    </row>
    <row r="4" spans="1:14">
      <c r="A4" s="59" t="s">
        <v>122</v>
      </c>
      <c r="B4" s="60">
        <f>SUM(B5:B7)</f>
        <v>27190857</v>
      </c>
      <c r="C4" s="61" t="s">
        <v>123</v>
      </c>
      <c r="D4" s="62">
        <f t="shared" ref="D4:D32" si="0">SUM(E4:J4)</f>
        <v>27190857</v>
      </c>
      <c r="E4" s="62">
        <f t="shared" ref="E4:J4" si="1">SUM(E5:E32)</f>
        <v>27190857</v>
      </c>
      <c r="F4" s="62">
        <f t="shared" si="1"/>
        <v>0</v>
      </c>
      <c r="G4" s="62">
        <f t="shared" si="1"/>
        <v>0</v>
      </c>
      <c r="H4" s="62">
        <f t="shared" si="1"/>
        <v>0</v>
      </c>
      <c r="I4" s="62">
        <f t="shared" si="1"/>
        <v>0</v>
      </c>
      <c r="J4" s="62">
        <f t="shared" si="1"/>
        <v>0</v>
      </c>
      <c r="K4" s="59" t="s">
        <v>124</v>
      </c>
      <c r="L4" s="74">
        <f t="shared" ref="L4:N4" si="2">SUM(L5,L6)</f>
        <v>21904262</v>
      </c>
      <c r="M4" s="74">
        <f t="shared" si="2"/>
        <v>0</v>
      </c>
      <c r="N4" s="74">
        <f t="shared" si="2"/>
        <v>0</v>
      </c>
    </row>
    <row r="5" spans="1:14">
      <c r="A5" s="63" t="s">
        <v>125</v>
      </c>
      <c r="B5" s="64">
        <v>27190857</v>
      </c>
      <c r="C5" s="65" t="s">
        <v>126</v>
      </c>
      <c r="D5" s="62">
        <f t="shared" si="0"/>
        <v>0</v>
      </c>
      <c r="E5" s="66">
        <v>0</v>
      </c>
      <c r="F5" s="66">
        <v>0</v>
      </c>
      <c r="G5" s="66">
        <v>0</v>
      </c>
      <c r="H5" s="66">
        <v>0</v>
      </c>
      <c r="I5" s="66">
        <v>0</v>
      </c>
      <c r="J5" s="64">
        <v>0</v>
      </c>
      <c r="K5" s="75" t="s">
        <v>127</v>
      </c>
      <c r="L5" s="76">
        <v>19941262</v>
      </c>
      <c r="M5" s="76">
        <v>0</v>
      </c>
      <c r="N5" s="77">
        <v>0</v>
      </c>
    </row>
    <row r="6" spans="1:15">
      <c r="A6" s="63" t="s">
        <v>128</v>
      </c>
      <c r="B6" s="64">
        <v>0</v>
      </c>
      <c r="C6" s="65" t="s">
        <v>129</v>
      </c>
      <c r="D6" s="62">
        <f t="shared" si="0"/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4">
        <v>0</v>
      </c>
      <c r="K6" s="75" t="s">
        <v>130</v>
      </c>
      <c r="L6" s="29">
        <v>1963000</v>
      </c>
      <c r="M6" s="29">
        <v>0</v>
      </c>
      <c r="N6" s="26">
        <v>0</v>
      </c>
      <c r="O6" s="13"/>
    </row>
    <row r="7" spans="1:14">
      <c r="A7" s="63" t="s">
        <v>131</v>
      </c>
      <c r="B7" s="15">
        <v>0</v>
      </c>
      <c r="C7" s="65" t="s">
        <v>132</v>
      </c>
      <c r="D7" s="62">
        <f t="shared" si="0"/>
        <v>0</v>
      </c>
      <c r="E7" s="66">
        <v>0</v>
      </c>
      <c r="F7" s="66">
        <v>0</v>
      </c>
      <c r="G7" s="66">
        <v>0</v>
      </c>
      <c r="H7" s="66">
        <v>0</v>
      </c>
      <c r="I7" s="66">
        <v>0</v>
      </c>
      <c r="J7" s="64">
        <v>0</v>
      </c>
      <c r="K7" s="75" t="s">
        <v>133</v>
      </c>
      <c r="L7" s="74">
        <f t="shared" ref="L7:N7" si="3">SUM(L8,L10,L9)</f>
        <v>5286595</v>
      </c>
      <c r="M7" s="74">
        <f t="shared" si="3"/>
        <v>0</v>
      </c>
      <c r="N7" s="74">
        <f t="shared" si="3"/>
        <v>0</v>
      </c>
    </row>
    <row r="8" spans="1:14">
      <c r="A8" s="63" t="s">
        <v>134</v>
      </c>
      <c r="B8" s="67">
        <f>SUM(B9:B11)</f>
        <v>0</v>
      </c>
      <c r="C8" s="65" t="s">
        <v>135</v>
      </c>
      <c r="D8" s="62">
        <f t="shared" si="0"/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4">
        <v>0</v>
      </c>
      <c r="K8" s="75" t="s">
        <v>136</v>
      </c>
      <c r="L8" s="62">
        <v>0</v>
      </c>
      <c r="M8" s="26">
        <v>0</v>
      </c>
      <c r="N8" s="78">
        <v>0</v>
      </c>
    </row>
    <row r="9" spans="1:15">
      <c r="A9" s="63" t="s">
        <v>125</v>
      </c>
      <c r="B9" s="64">
        <v>0</v>
      </c>
      <c r="C9" s="65" t="s">
        <v>137</v>
      </c>
      <c r="D9" s="62">
        <f t="shared" si="0"/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4">
        <v>0</v>
      </c>
      <c r="K9" s="75" t="s">
        <v>138</v>
      </c>
      <c r="L9" s="62">
        <v>4236595</v>
      </c>
      <c r="M9" s="76">
        <v>0</v>
      </c>
      <c r="N9" s="60">
        <v>0</v>
      </c>
      <c r="O9" s="13"/>
    </row>
    <row r="10" spans="1:15">
      <c r="A10" s="63" t="s">
        <v>128</v>
      </c>
      <c r="B10" s="64">
        <v>0</v>
      </c>
      <c r="C10" s="68" t="s">
        <v>139</v>
      </c>
      <c r="D10" s="62">
        <f t="shared" si="0"/>
        <v>0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4">
        <v>0</v>
      </c>
      <c r="K10" s="75" t="s">
        <v>140</v>
      </c>
      <c r="L10" s="26">
        <v>1050000</v>
      </c>
      <c r="M10" s="50">
        <v>0</v>
      </c>
      <c r="N10" s="50">
        <v>0</v>
      </c>
      <c r="O10" s="13"/>
    </row>
    <row r="11" spans="1:14">
      <c r="A11" s="63" t="s">
        <v>131</v>
      </c>
      <c r="B11" s="15">
        <v>0</v>
      </c>
      <c r="C11" s="65" t="s">
        <v>141</v>
      </c>
      <c r="D11" s="62">
        <f t="shared" si="0"/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4">
        <v>0</v>
      </c>
      <c r="K11" s="65"/>
      <c r="L11" s="79"/>
      <c r="M11" s="79"/>
      <c r="N11" s="80"/>
    </row>
    <row r="12" spans="1:15">
      <c r="A12" s="63"/>
      <c r="B12" s="69"/>
      <c r="C12" s="68" t="s">
        <v>79</v>
      </c>
      <c r="D12" s="62">
        <f t="shared" si="0"/>
        <v>2762313</v>
      </c>
      <c r="E12" s="66">
        <v>2762313</v>
      </c>
      <c r="F12" s="66">
        <v>0</v>
      </c>
      <c r="G12" s="66">
        <v>0</v>
      </c>
      <c r="H12" s="66">
        <v>0</v>
      </c>
      <c r="I12" s="66">
        <v>0</v>
      </c>
      <c r="J12" s="64">
        <v>0</v>
      </c>
      <c r="K12" s="65"/>
      <c r="L12" s="81"/>
      <c r="M12" s="82"/>
      <c r="N12" s="82"/>
      <c r="O12" s="13"/>
    </row>
    <row r="13" spans="1:14">
      <c r="A13" s="63"/>
      <c r="B13" s="26"/>
      <c r="C13" s="68" t="s">
        <v>142</v>
      </c>
      <c r="D13" s="62">
        <f t="shared" si="0"/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4">
        <v>0</v>
      </c>
      <c r="K13" s="65" t="s">
        <v>143</v>
      </c>
      <c r="L13" s="83">
        <f t="shared" ref="L13:N13" si="4">SUM(L14:L23)</f>
        <v>27190857</v>
      </c>
      <c r="M13" s="83">
        <f t="shared" si="4"/>
        <v>0</v>
      </c>
      <c r="N13" s="83">
        <f t="shared" si="4"/>
        <v>0</v>
      </c>
    </row>
    <row r="14" spans="1:14">
      <c r="A14" s="63"/>
      <c r="B14" s="26"/>
      <c r="C14" s="68" t="s">
        <v>91</v>
      </c>
      <c r="D14" s="62">
        <f t="shared" si="0"/>
        <v>1100347</v>
      </c>
      <c r="E14" s="66">
        <v>1100347</v>
      </c>
      <c r="F14" s="66">
        <v>0</v>
      </c>
      <c r="G14" s="66">
        <v>0</v>
      </c>
      <c r="H14" s="66">
        <v>0</v>
      </c>
      <c r="I14" s="66">
        <v>0</v>
      </c>
      <c r="J14" s="64">
        <v>0</v>
      </c>
      <c r="K14" s="75" t="s">
        <v>144</v>
      </c>
      <c r="L14" s="66">
        <v>19822894</v>
      </c>
      <c r="M14" s="66">
        <v>0</v>
      </c>
      <c r="N14" s="64">
        <v>0</v>
      </c>
    </row>
    <row r="15" spans="1:14">
      <c r="A15" s="63"/>
      <c r="B15" s="26"/>
      <c r="C15" s="65" t="s">
        <v>145</v>
      </c>
      <c r="D15" s="62">
        <f t="shared" si="0"/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4">
        <v>0</v>
      </c>
      <c r="K15" s="75" t="s">
        <v>146</v>
      </c>
      <c r="L15" s="66">
        <v>3013000</v>
      </c>
      <c r="M15" s="66">
        <v>0</v>
      </c>
      <c r="N15" s="64">
        <v>0</v>
      </c>
    </row>
    <row r="16" spans="1:15">
      <c r="A16" s="63"/>
      <c r="B16" s="26"/>
      <c r="C16" s="68" t="s">
        <v>147</v>
      </c>
      <c r="D16" s="62">
        <f t="shared" si="0"/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15">
        <v>0</v>
      </c>
      <c r="K16" s="75" t="s">
        <v>148</v>
      </c>
      <c r="L16" s="66">
        <v>4354963</v>
      </c>
      <c r="M16" s="66">
        <v>0</v>
      </c>
      <c r="N16" s="64">
        <v>0</v>
      </c>
      <c r="O16" s="13"/>
    </row>
    <row r="17" spans="1:14">
      <c r="A17" s="63"/>
      <c r="B17" s="26"/>
      <c r="C17" s="65" t="s">
        <v>100</v>
      </c>
      <c r="D17" s="62">
        <f t="shared" si="0"/>
        <v>22249669</v>
      </c>
      <c r="E17" s="66">
        <v>22249669</v>
      </c>
      <c r="F17" s="66">
        <v>0</v>
      </c>
      <c r="G17" s="66">
        <v>0</v>
      </c>
      <c r="H17" s="66">
        <v>0</v>
      </c>
      <c r="I17" s="66">
        <v>0</v>
      </c>
      <c r="J17" s="84">
        <v>0</v>
      </c>
      <c r="K17" s="85" t="s">
        <v>149</v>
      </c>
      <c r="L17" s="66">
        <v>0</v>
      </c>
      <c r="M17" s="66">
        <v>0</v>
      </c>
      <c r="N17" s="64">
        <v>0</v>
      </c>
    </row>
    <row r="18" spans="1:15">
      <c r="A18" s="63"/>
      <c r="B18" s="26"/>
      <c r="C18" s="65" t="s">
        <v>150</v>
      </c>
      <c r="D18" s="62">
        <f t="shared" si="0"/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4">
        <v>0</v>
      </c>
      <c r="K18" s="75" t="s">
        <v>151</v>
      </c>
      <c r="L18" s="66">
        <v>0</v>
      </c>
      <c r="M18" s="66">
        <v>0</v>
      </c>
      <c r="N18" s="64">
        <v>0</v>
      </c>
      <c r="O18" s="13"/>
    </row>
    <row r="19" spans="1:15">
      <c r="A19" s="63"/>
      <c r="B19" s="26"/>
      <c r="C19" s="68" t="s">
        <v>152</v>
      </c>
      <c r="D19" s="62">
        <f t="shared" si="0"/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4">
        <v>0</v>
      </c>
      <c r="K19" s="75" t="s">
        <v>153</v>
      </c>
      <c r="L19" s="66">
        <v>0</v>
      </c>
      <c r="M19" s="66">
        <v>0</v>
      </c>
      <c r="N19" s="64">
        <v>0</v>
      </c>
      <c r="O19" s="13"/>
    </row>
    <row r="20" spans="1:15">
      <c r="A20" s="63"/>
      <c r="B20" s="26"/>
      <c r="C20" s="65" t="s">
        <v>154</v>
      </c>
      <c r="D20" s="62">
        <f t="shared" si="0"/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4">
        <v>0</v>
      </c>
      <c r="K20" s="75" t="s">
        <v>155</v>
      </c>
      <c r="L20" s="66">
        <v>0</v>
      </c>
      <c r="M20" s="66">
        <v>0</v>
      </c>
      <c r="N20" s="64">
        <v>0</v>
      </c>
      <c r="O20" s="13"/>
    </row>
    <row r="21" spans="1:15">
      <c r="A21" s="63"/>
      <c r="B21" s="26"/>
      <c r="C21" s="65" t="s">
        <v>156</v>
      </c>
      <c r="D21" s="62">
        <f t="shared" si="0"/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4">
        <v>0</v>
      </c>
      <c r="K21" s="75" t="s">
        <v>157</v>
      </c>
      <c r="L21" s="66">
        <v>0</v>
      </c>
      <c r="M21" s="66">
        <v>0</v>
      </c>
      <c r="N21" s="64">
        <v>0</v>
      </c>
      <c r="O21" s="13"/>
    </row>
    <row r="22" spans="1:15">
      <c r="A22" s="70"/>
      <c r="B22" s="26"/>
      <c r="C22" s="65" t="s">
        <v>158</v>
      </c>
      <c r="D22" s="62">
        <f t="shared" si="0"/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4">
        <v>0</v>
      </c>
      <c r="K22" s="75" t="s">
        <v>159</v>
      </c>
      <c r="L22" s="66">
        <v>0</v>
      </c>
      <c r="M22" s="66">
        <v>0</v>
      </c>
      <c r="N22" s="64">
        <v>0</v>
      </c>
      <c r="O22" s="13"/>
    </row>
    <row r="23" spans="1:14">
      <c r="A23" s="70"/>
      <c r="B23" s="26"/>
      <c r="C23" s="65" t="s">
        <v>160</v>
      </c>
      <c r="D23" s="62">
        <f t="shared" si="0"/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4">
        <v>0</v>
      </c>
      <c r="K23" s="65" t="s">
        <v>161</v>
      </c>
      <c r="L23" s="39">
        <v>0</v>
      </c>
      <c r="M23" s="39">
        <v>0</v>
      </c>
      <c r="N23" s="15">
        <v>0</v>
      </c>
    </row>
    <row r="24" spans="1:15">
      <c r="A24" s="63"/>
      <c r="B24" s="26"/>
      <c r="C24" s="65" t="s">
        <v>108</v>
      </c>
      <c r="D24" s="62">
        <f t="shared" si="0"/>
        <v>1078528</v>
      </c>
      <c r="E24" s="66">
        <v>1078528</v>
      </c>
      <c r="F24" s="66">
        <v>0</v>
      </c>
      <c r="G24" s="66">
        <v>0</v>
      </c>
      <c r="H24" s="66">
        <v>0</v>
      </c>
      <c r="I24" s="66">
        <v>0</v>
      </c>
      <c r="J24" s="64">
        <v>0</v>
      </c>
      <c r="K24" s="65"/>
      <c r="L24" s="72"/>
      <c r="M24" s="86"/>
      <c r="N24" s="86"/>
      <c r="O24" s="13"/>
    </row>
    <row r="25" spans="1:14">
      <c r="A25" s="63"/>
      <c r="B25" s="26"/>
      <c r="C25" s="65" t="s">
        <v>162</v>
      </c>
      <c r="D25" s="62">
        <f t="shared" si="0"/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4">
        <v>0</v>
      </c>
      <c r="K25" s="65"/>
      <c r="L25" s="71"/>
      <c r="M25" s="87"/>
      <c r="N25" s="87"/>
    </row>
    <row r="26" spans="1:14">
      <c r="A26" s="63"/>
      <c r="B26" s="26"/>
      <c r="C26" s="68" t="s">
        <v>163</v>
      </c>
      <c r="D26" s="62">
        <f t="shared" si="0"/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4">
        <v>0</v>
      </c>
      <c r="K26" s="65"/>
      <c r="L26" s="71"/>
      <c r="M26" s="71"/>
      <c r="N26" s="71"/>
    </row>
    <row r="27" spans="1:14">
      <c r="A27" s="63"/>
      <c r="B27" s="26"/>
      <c r="C27" s="65" t="s">
        <v>164</v>
      </c>
      <c r="D27" s="62">
        <f t="shared" si="0"/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4">
        <v>0</v>
      </c>
      <c r="K27" s="65"/>
      <c r="L27" s="71"/>
      <c r="M27" s="71"/>
      <c r="N27" s="71"/>
    </row>
    <row r="28" spans="1:14">
      <c r="A28" s="63"/>
      <c r="B28" s="26"/>
      <c r="C28" s="65" t="s">
        <v>161</v>
      </c>
      <c r="D28" s="62">
        <f t="shared" si="0"/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4">
        <v>0</v>
      </c>
      <c r="K28" s="65"/>
      <c r="L28" s="71"/>
      <c r="M28" s="71"/>
      <c r="N28" s="71"/>
    </row>
    <row r="29" spans="1:14">
      <c r="A29" s="63"/>
      <c r="B29" s="26"/>
      <c r="C29" s="65" t="s">
        <v>165</v>
      </c>
      <c r="D29" s="62">
        <f t="shared" si="0"/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4">
        <v>0</v>
      </c>
      <c r="K29" s="65"/>
      <c r="L29" s="71"/>
      <c r="M29" s="71"/>
      <c r="N29" s="71"/>
    </row>
    <row r="30" spans="1:14">
      <c r="A30" s="63"/>
      <c r="B30" s="26"/>
      <c r="C30" s="65" t="s">
        <v>166</v>
      </c>
      <c r="D30" s="62">
        <f t="shared" si="0"/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4">
        <v>0</v>
      </c>
      <c r="K30" s="65"/>
      <c r="L30" s="71"/>
      <c r="M30" s="71"/>
      <c r="N30" s="87"/>
    </row>
    <row r="31" spans="1:14">
      <c r="A31" s="63"/>
      <c r="B31" s="26"/>
      <c r="C31" s="65" t="s">
        <v>167</v>
      </c>
      <c r="D31" s="62">
        <f t="shared" si="0"/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4">
        <v>0</v>
      </c>
      <c r="K31" s="65"/>
      <c r="L31" s="71"/>
      <c r="M31" s="71"/>
      <c r="N31" s="71"/>
    </row>
    <row r="32" spans="1:14">
      <c r="A32" s="63"/>
      <c r="B32" s="26"/>
      <c r="C32" s="65" t="s">
        <v>168</v>
      </c>
      <c r="D32" s="62">
        <f t="shared" si="0"/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15">
        <v>0</v>
      </c>
      <c r="K32" s="65"/>
      <c r="L32" s="71"/>
      <c r="M32" s="71"/>
      <c r="N32" s="71"/>
    </row>
    <row r="33" spans="1:14">
      <c r="A33" s="63"/>
      <c r="B33" s="26"/>
      <c r="C33" s="65" t="s">
        <v>169</v>
      </c>
      <c r="D33" s="71"/>
      <c r="E33" s="72"/>
      <c r="F33" s="72"/>
      <c r="G33" s="72"/>
      <c r="H33" s="72"/>
      <c r="I33" s="72"/>
      <c r="J33" s="72"/>
      <c r="K33" s="88"/>
      <c r="L33" s="71"/>
      <c r="M33" s="71"/>
      <c r="N33" s="71"/>
    </row>
    <row r="34" spans="1:14">
      <c r="A34" s="63"/>
      <c r="B34" s="26"/>
      <c r="C34" s="65"/>
      <c r="D34" s="71"/>
      <c r="E34" s="71"/>
      <c r="F34" s="71"/>
      <c r="G34" s="71"/>
      <c r="H34" s="71"/>
      <c r="I34" s="71"/>
      <c r="J34" s="87"/>
      <c r="K34" s="88"/>
      <c r="L34" s="71"/>
      <c r="M34" s="71"/>
      <c r="N34" s="71"/>
    </row>
    <row r="35" spans="1:14">
      <c r="A35" s="63" t="s">
        <v>170</v>
      </c>
      <c r="B35" s="26">
        <f>SUM(B8+B4)</f>
        <v>27190857</v>
      </c>
      <c r="C35" s="65" t="s">
        <v>171</v>
      </c>
      <c r="D35" s="71">
        <f t="shared" ref="D35:J35" si="5">SUM(D4)</f>
        <v>27190857</v>
      </c>
      <c r="E35" s="71">
        <f t="shared" si="5"/>
        <v>27190857</v>
      </c>
      <c r="F35" s="71">
        <f t="shared" si="5"/>
        <v>0</v>
      </c>
      <c r="G35" s="71">
        <f t="shared" si="5"/>
        <v>0</v>
      </c>
      <c r="H35" s="71">
        <f t="shared" si="5"/>
        <v>0</v>
      </c>
      <c r="I35" s="71">
        <f t="shared" si="5"/>
        <v>0</v>
      </c>
      <c r="J35" s="71">
        <f t="shared" si="5"/>
        <v>0</v>
      </c>
      <c r="K35" s="88"/>
      <c r="L35" s="71">
        <f t="shared" ref="L35:N35" si="6">SUM(L13)</f>
        <v>27190857</v>
      </c>
      <c r="M35" s="71">
        <f t="shared" si="6"/>
        <v>0</v>
      </c>
      <c r="N35" s="71">
        <f t="shared" si="6"/>
        <v>0</v>
      </c>
    </row>
    <row r="36"/>
    <row r="37"/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0" orientation="landscape"/>
  <headerFooter alignWithMargins="0">
    <oddHeader>&amp;C&amp;"文鼎大标宋简,常规"&amp;18财政拨款收支预算总表&amp;R
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6"/>
  <sheetViews>
    <sheetView showGridLines="0" showZeros="0" workbookViewId="0">
      <selection activeCell="A1" sqref="A1:E1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9" style="1" customWidth="1"/>
    <col min="8" max="8" width="10.5" style="1" customWidth="1"/>
    <col min="9" max="9" width="12.25" style="1" hidden="1" customWidth="1"/>
    <col min="10" max="10" width="13.625" style="1" hidden="1" customWidth="1"/>
    <col min="11" max="11" width="10.875" style="1" customWidth="1"/>
    <col min="12" max="12" width="10" style="1" customWidth="1"/>
    <col min="13" max="15" width="8.25" style="1" customWidth="1"/>
    <col min="16" max="16" width="6.75" style="1" customWidth="1"/>
    <col min="17" max="17" width="8.25" style="1" customWidth="1"/>
    <col min="18" max="19" width="6.875" style="1" customWidth="1"/>
    <col min="20" max="21" width="6.875" style="1" hidden="1" customWidth="1"/>
    <col min="22" max="23" width="8.25" style="1" customWidth="1"/>
    <col min="24" max="27" width="6.875" style="1" hidden="1" customWidth="1"/>
    <col min="28" max="28" width="6.875" style="1" customWidth="1"/>
    <col min="29" max="34" width="6.875" style="1" hidden="1" customWidth="1"/>
    <col min="35" max="35" width="6.875" style="1" customWidth="1"/>
    <col min="36" max="37" width="8.25" style="1" customWidth="1"/>
    <col min="38" max="38" width="6.875" style="1" hidden="1" customWidth="1"/>
    <col min="39" max="39" width="8.2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9" style="1" customWidth="1"/>
    <col min="48" max="48" width="6.875" style="1" customWidth="1"/>
    <col min="49" max="50" width="6.875" style="1" hidden="1" customWidth="1"/>
    <col min="51" max="52" width="6.875" style="1" customWidth="1"/>
    <col min="53" max="59" width="6.875" style="1" hidden="1" customWidth="1"/>
    <col min="60" max="60" width="6.875" style="13" customWidth="1"/>
    <col min="61" max="62" width="8.25" style="1" customWidth="1"/>
    <col min="63" max="64" width="6.875" style="1" customWidth="1"/>
    <col min="65" max="65" width="6.875" style="1" hidden="1" customWidth="1"/>
    <col min="66" max="68" width="6.875" style="1" customWidth="1"/>
    <col min="69" max="69" width="6.875" style="1" hidden="1" customWidth="1"/>
    <col min="70" max="71" width="6.875" style="1" customWidth="1"/>
    <col min="72" max="72" width="6.875" style="1" hidden="1" customWidth="1"/>
    <col min="73" max="73" width="6.875" style="1" customWidth="1"/>
    <col min="74" max="74" width="6.875" style="1" hidden="1" customWidth="1"/>
    <col min="75" max="75" width="6.875" style="1" customWidth="1"/>
    <col min="76" max="76" width="6.875" style="1" hidden="1" customWidth="1"/>
    <col min="77" max="77" width="6.875" style="1" customWidth="1"/>
    <col min="78" max="79" width="6.875" style="1" hidden="1" customWidth="1"/>
    <col min="80" max="80" width="8.375" style="1" hidden="1" customWidth="1"/>
    <col min="81" max="82" width="6.875" style="1" hidden="1" customWidth="1"/>
    <col min="83" max="83" width="6.875" style="1" customWidth="1"/>
    <col min="84" max="84" width="6.875" style="1" hidden="1" customWidth="1"/>
    <col min="85" max="85" width="6.875" style="1" customWidth="1"/>
    <col min="86" max="86" width="6.875" style="1" hidden="1" customWidth="1"/>
    <col min="87" max="87" width="6.875" style="1" customWidth="1"/>
    <col min="88" max="88" width="6.875" style="1" hidden="1" customWidth="1"/>
    <col min="89" max="90" width="6.875" style="1" customWidth="1"/>
    <col min="91" max="91" width="8.25" style="1" customWidth="1"/>
    <col min="92" max="92" width="6.875" style="1" customWidth="1"/>
    <col min="93" max="96" width="6.875" style="1" hidden="1" customWidth="1"/>
    <col min="97" max="97" width="9" style="1" customWidth="1"/>
    <col min="98" max="98" width="8.2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8.25" style="1" customWidth="1"/>
    <col min="116" max="164" width="6.875" style="1" hidden="1" customWidth="1"/>
    <col min="165" max="165" width="8.25" style="1" customWidth="1"/>
    <col min="166" max="166" width="6.875" style="1" customWidth="1"/>
    <col min="167" max="171" width="6.875" style="1" hidden="1" customWidth="1"/>
    <col min="172" max="172" width="6.875" style="1" customWidth="1"/>
    <col min="173" max="174" width="6.875" style="1" hidden="1" customWidth="1"/>
    <col min="175" max="175" width="7.87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3" width="6.875" style="1"/>
    <col min="194" max="194" width="8.25" style="1" customWidth="1"/>
    <col min="195" max="205" width="6.875" style="1" hidden="1" customWidth="1"/>
    <col min="206" max="206" width="8.25" style="1" customWidth="1"/>
    <col min="207" max="207" width="6.875" style="1"/>
    <col min="208" max="212" width="6.875" style="1" hidden="1" customWidth="1"/>
    <col min="213" max="213" width="8.875" style="1" customWidth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45" t="s">
        <v>2</v>
      </c>
      <c r="B1" s="45"/>
      <c r="C1" s="45"/>
      <c r="D1" s="45"/>
      <c r="E1" s="45"/>
      <c r="F1" s="45" t="s">
        <v>172</v>
      </c>
      <c r="G1" s="45"/>
      <c r="H1" s="45"/>
      <c r="I1" s="45"/>
      <c r="J1" s="45"/>
      <c r="K1" s="5" t="s">
        <v>173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174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175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176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177</v>
      </c>
      <c r="EV1" s="5"/>
      <c r="EW1" s="5"/>
      <c r="EX1" s="5"/>
      <c r="EY1" s="5" t="s">
        <v>178</v>
      </c>
      <c r="EZ1" s="5"/>
      <c r="FA1" s="5"/>
      <c r="FB1" s="5" t="s">
        <v>179</v>
      </c>
      <c r="FC1" s="5"/>
      <c r="FD1" s="5"/>
      <c r="FE1" s="5"/>
      <c r="FF1" s="5" t="s">
        <v>180</v>
      </c>
      <c r="FG1" s="5"/>
      <c r="FH1" s="5"/>
      <c r="FI1" s="5" t="s">
        <v>181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42" t="s">
        <v>182</v>
      </c>
      <c r="HG1" s="42"/>
      <c r="HH1" s="41"/>
      <c r="HI1" s="42" t="s">
        <v>183</v>
      </c>
      <c r="HJ1" s="42"/>
      <c r="HK1" s="41"/>
      <c r="HL1" s="42" t="s">
        <v>184</v>
      </c>
      <c r="HM1" s="41"/>
      <c r="HN1" s="42" t="s">
        <v>185</v>
      </c>
      <c r="HO1" s="42"/>
      <c r="HP1" s="42"/>
      <c r="HQ1" s="42"/>
      <c r="HR1" s="41"/>
      <c r="HS1" s="42" t="s">
        <v>186</v>
      </c>
      <c r="HT1" s="42"/>
      <c r="HU1" s="41"/>
      <c r="HV1" s="42" t="s">
        <v>187</v>
      </c>
      <c r="HW1" s="42"/>
      <c r="HX1" s="42"/>
      <c r="HY1" s="42"/>
      <c r="HZ1" s="42"/>
    </row>
    <row r="2" ht="15" customHeight="1" spans="1:234">
      <c r="A2" s="45" t="s">
        <v>66</v>
      </c>
      <c r="B2" s="45"/>
      <c r="C2" s="45"/>
      <c r="D2" s="46" t="s">
        <v>67</v>
      </c>
      <c r="E2" s="5" t="s">
        <v>68</v>
      </c>
      <c r="F2" s="30" t="s">
        <v>56</v>
      </c>
      <c r="G2" s="45" t="s">
        <v>188</v>
      </c>
      <c r="H2" s="45"/>
      <c r="I2" s="45"/>
      <c r="J2" s="45"/>
      <c r="K2" s="5" t="s">
        <v>56</v>
      </c>
      <c r="L2" s="5" t="s">
        <v>189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30" t="s">
        <v>190</v>
      </c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5" t="s">
        <v>191</v>
      </c>
      <c r="AV2" s="5" t="s">
        <v>192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193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194</v>
      </c>
      <c r="BZ2" s="5" t="s">
        <v>195</v>
      </c>
      <c r="CA2" s="5" t="s">
        <v>196</v>
      </c>
      <c r="CB2" s="5"/>
      <c r="CC2" s="5"/>
      <c r="CD2" s="5"/>
      <c r="CE2" s="5" t="s">
        <v>197</v>
      </c>
      <c r="CF2" s="5"/>
      <c r="CG2" s="5"/>
      <c r="CH2" s="5"/>
      <c r="CI2" s="5" t="s">
        <v>198</v>
      </c>
      <c r="CJ2" s="5" t="s">
        <v>199</v>
      </c>
      <c r="CK2" s="5" t="s">
        <v>200</v>
      </c>
      <c r="CL2" s="5" t="s">
        <v>201</v>
      </c>
      <c r="CM2" s="5" t="s">
        <v>202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203</v>
      </c>
      <c r="DN2" s="5" t="s">
        <v>204</v>
      </c>
      <c r="DO2" s="5" t="s">
        <v>205</v>
      </c>
      <c r="DP2" s="5" t="s">
        <v>206</v>
      </c>
      <c r="DQ2" s="5"/>
      <c r="DR2" s="5"/>
      <c r="DS2" s="5"/>
      <c r="DT2" s="5"/>
      <c r="DU2" s="5" t="s">
        <v>207</v>
      </c>
      <c r="DV2" s="5"/>
      <c r="DW2" s="5"/>
      <c r="DX2" s="5"/>
      <c r="DY2" s="5" t="s">
        <v>208</v>
      </c>
      <c r="DZ2" s="5" t="s">
        <v>209</v>
      </c>
      <c r="EA2" s="5"/>
      <c r="EB2" s="5"/>
      <c r="EC2" s="5"/>
      <c r="ED2" s="5"/>
      <c r="EE2" s="5"/>
      <c r="EF2" s="5" t="s">
        <v>56</v>
      </c>
      <c r="EG2" s="5" t="s">
        <v>203</v>
      </c>
      <c r="EH2" s="5" t="s">
        <v>204</v>
      </c>
      <c r="EI2" s="5" t="s">
        <v>205</v>
      </c>
      <c r="EJ2" s="5" t="s">
        <v>207</v>
      </c>
      <c r="EK2" s="5"/>
      <c r="EL2" s="5"/>
      <c r="EM2" s="5"/>
      <c r="EN2" s="5" t="s">
        <v>208</v>
      </c>
      <c r="EO2" s="5" t="s">
        <v>209</v>
      </c>
      <c r="EP2" s="5"/>
      <c r="EQ2" s="5"/>
      <c r="ER2" s="5"/>
      <c r="ES2" s="5"/>
      <c r="ET2" s="5"/>
      <c r="EU2" s="5" t="s">
        <v>56</v>
      </c>
      <c r="EV2" s="5" t="s">
        <v>210</v>
      </c>
      <c r="EW2" s="5" t="s">
        <v>211</v>
      </c>
      <c r="EX2" s="5" t="s">
        <v>212</v>
      </c>
      <c r="EY2" s="5" t="s">
        <v>56</v>
      </c>
      <c r="EZ2" s="5" t="s">
        <v>213</v>
      </c>
      <c r="FA2" s="5" t="s">
        <v>214</v>
      </c>
      <c r="FB2" s="5" t="s">
        <v>56</v>
      </c>
      <c r="FC2" s="5" t="s">
        <v>215</v>
      </c>
      <c r="FD2" s="5" t="s">
        <v>216</v>
      </c>
      <c r="FE2" s="5" t="s">
        <v>217</v>
      </c>
      <c r="FF2" s="5" t="s">
        <v>56</v>
      </c>
      <c r="FG2" s="5" t="s">
        <v>180</v>
      </c>
      <c r="FH2" s="5" t="s">
        <v>218</v>
      </c>
      <c r="FI2" s="5" t="s">
        <v>56</v>
      </c>
      <c r="FJ2" s="5" t="s">
        <v>219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220</v>
      </c>
      <c r="GP2" s="5" t="s">
        <v>221</v>
      </c>
      <c r="GQ2" s="5" t="s">
        <v>222</v>
      </c>
      <c r="GR2" s="5"/>
      <c r="GS2" s="5"/>
      <c r="GT2" s="5"/>
      <c r="GU2" s="5"/>
      <c r="GV2" s="5"/>
      <c r="GW2" s="5"/>
      <c r="GX2" s="5" t="s">
        <v>223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182</v>
      </c>
      <c r="HH2" s="4" t="s">
        <v>224</v>
      </c>
      <c r="HI2" s="4" t="s">
        <v>56</v>
      </c>
      <c r="HJ2" s="4" t="s">
        <v>225</v>
      </c>
      <c r="HK2" s="4" t="s">
        <v>226</v>
      </c>
      <c r="HL2" s="4" t="s">
        <v>56</v>
      </c>
      <c r="HM2" s="4" t="s">
        <v>227</v>
      </c>
      <c r="HN2" s="4" t="s">
        <v>56</v>
      </c>
      <c r="HO2" s="4" t="s">
        <v>228</v>
      </c>
      <c r="HP2" s="4" t="s">
        <v>229</v>
      </c>
      <c r="HQ2" s="4" t="s">
        <v>230</v>
      </c>
      <c r="HR2" s="4" t="s">
        <v>231</v>
      </c>
      <c r="HS2" s="4" t="s">
        <v>56</v>
      </c>
      <c r="HT2" s="4" t="s">
        <v>232</v>
      </c>
      <c r="HU2" s="4" t="s">
        <v>233</v>
      </c>
      <c r="HV2" s="4" t="s">
        <v>56</v>
      </c>
      <c r="HW2" s="4" t="s">
        <v>234</v>
      </c>
      <c r="HX2" s="4" t="s">
        <v>235</v>
      </c>
      <c r="HY2" s="4" t="s">
        <v>236</v>
      </c>
      <c r="HZ2" s="5" t="s">
        <v>187</v>
      </c>
    </row>
    <row r="3" ht="45.75" customHeight="1" spans="1:234">
      <c r="A3" s="30" t="s">
        <v>74</v>
      </c>
      <c r="B3" s="30" t="s">
        <v>75</v>
      </c>
      <c r="C3" s="30" t="s">
        <v>76</v>
      </c>
      <c r="D3" s="46"/>
      <c r="E3" s="5"/>
      <c r="F3" s="30"/>
      <c r="G3" s="30" t="s">
        <v>116</v>
      </c>
      <c r="H3" s="30"/>
      <c r="I3" s="30"/>
      <c r="J3" s="30" t="s">
        <v>117</v>
      </c>
      <c r="K3" s="5"/>
      <c r="L3" s="5" t="s">
        <v>56</v>
      </c>
      <c r="M3" s="5" t="s">
        <v>237</v>
      </c>
      <c r="N3" s="5"/>
      <c r="O3" s="5"/>
      <c r="P3" s="5"/>
      <c r="Q3" s="5" t="s">
        <v>238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239</v>
      </c>
      <c r="AJ3" s="5" t="s">
        <v>56</v>
      </c>
      <c r="AK3" s="5" t="s">
        <v>240</v>
      </c>
      <c r="AL3" s="5" t="s">
        <v>241</v>
      </c>
      <c r="AM3" s="5" t="s">
        <v>242</v>
      </c>
      <c r="AN3" s="5" t="s">
        <v>243</v>
      </c>
      <c r="AO3" s="5" t="s">
        <v>244</v>
      </c>
      <c r="AP3" s="5"/>
      <c r="AQ3" s="5"/>
      <c r="AR3" s="5"/>
      <c r="AS3" s="5"/>
      <c r="AT3" s="5"/>
      <c r="AU3" s="5"/>
      <c r="AV3" s="30" t="s">
        <v>56</v>
      </c>
      <c r="AW3" s="5" t="s">
        <v>245</v>
      </c>
      <c r="AX3" s="5" t="s">
        <v>246</v>
      </c>
      <c r="AY3" s="5" t="s">
        <v>192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247</v>
      </c>
      <c r="BL3" s="5" t="s">
        <v>248</v>
      </c>
      <c r="BM3" s="5" t="s">
        <v>249</v>
      </c>
      <c r="BN3" s="5" t="s">
        <v>250</v>
      </c>
      <c r="BO3" s="5" t="s">
        <v>251</v>
      </c>
      <c r="BP3" s="5" t="s">
        <v>252</v>
      </c>
      <c r="BQ3" s="5" t="s">
        <v>253</v>
      </c>
      <c r="BR3" s="5" t="s">
        <v>254</v>
      </c>
      <c r="BS3" s="5" t="s">
        <v>255</v>
      </c>
      <c r="BT3" s="5" t="s">
        <v>256</v>
      </c>
      <c r="BU3" s="5" t="s">
        <v>257</v>
      </c>
      <c r="BV3" s="5" t="s">
        <v>258</v>
      </c>
      <c r="BW3" s="5" t="s">
        <v>259</v>
      </c>
      <c r="BX3" s="5" t="s">
        <v>260</v>
      </c>
      <c r="BY3" s="5"/>
      <c r="BZ3" s="5"/>
      <c r="CA3" s="5" t="s">
        <v>56</v>
      </c>
      <c r="CB3" s="5" t="s">
        <v>261</v>
      </c>
      <c r="CC3" s="5" t="s">
        <v>262</v>
      </c>
      <c r="CD3" s="5" t="s">
        <v>263</v>
      </c>
      <c r="CE3" s="5" t="s">
        <v>56</v>
      </c>
      <c r="CF3" s="5" t="s">
        <v>264</v>
      </c>
      <c r="CG3" s="5" t="s">
        <v>265</v>
      </c>
      <c r="CH3" s="5" t="s">
        <v>197</v>
      </c>
      <c r="CI3" s="5"/>
      <c r="CJ3" s="5"/>
      <c r="CK3" s="5"/>
      <c r="CL3" s="5"/>
      <c r="CM3" s="5" t="s">
        <v>56</v>
      </c>
      <c r="CN3" s="5" t="s">
        <v>266</v>
      </c>
      <c r="CO3" s="5"/>
      <c r="CP3" s="5"/>
      <c r="CQ3" s="5"/>
      <c r="CR3" s="5"/>
      <c r="CS3" s="5"/>
      <c r="CT3" s="5" t="s">
        <v>267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268</v>
      </c>
      <c r="DR3" s="5" t="s">
        <v>269</v>
      </c>
      <c r="DS3" s="5" t="s">
        <v>270</v>
      </c>
      <c r="DT3" s="5" t="s">
        <v>271</v>
      </c>
      <c r="DU3" s="5" t="s">
        <v>69</v>
      </c>
      <c r="DV3" s="5" t="s">
        <v>272</v>
      </c>
      <c r="DW3" s="5" t="s">
        <v>273</v>
      </c>
      <c r="DX3" s="5" t="s">
        <v>274</v>
      </c>
      <c r="DY3" s="5"/>
      <c r="DZ3" s="5" t="s">
        <v>69</v>
      </c>
      <c r="EA3" s="5" t="s">
        <v>275</v>
      </c>
      <c r="EB3" s="5" t="s">
        <v>276</v>
      </c>
      <c r="EC3" s="5" t="s">
        <v>277</v>
      </c>
      <c r="ED3" s="5" t="s">
        <v>278</v>
      </c>
      <c r="EE3" s="5" t="s">
        <v>209</v>
      </c>
      <c r="EF3" s="5"/>
      <c r="EG3" s="5"/>
      <c r="EH3" s="5"/>
      <c r="EI3" s="5"/>
      <c r="EJ3" s="5" t="s">
        <v>69</v>
      </c>
      <c r="EK3" s="5" t="s">
        <v>272</v>
      </c>
      <c r="EL3" s="5" t="s">
        <v>273</v>
      </c>
      <c r="EM3" s="5" t="s">
        <v>274</v>
      </c>
      <c r="EN3" s="5"/>
      <c r="EO3" s="5" t="s">
        <v>69</v>
      </c>
      <c r="EP3" s="5" t="s">
        <v>275</v>
      </c>
      <c r="EQ3" s="5" t="s">
        <v>276</v>
      </c>
      <c r="ER3" s="5" t="s">
        <v>277</v>
      </c>
      <c r="ES3" s="5" t="s">
        <v>278</v>
      </c>
      <c r="ET3" s="5" t="s">
        <v>209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279</v>
      </c>
      <c r="FL3" s="5"/>
      <c r="FM3" s="5"/>
      <c r="FN3" s="5"/>
      <c r="FO3" s="5"/>
      <c r="FP3" s="5" t="s">
        <v>280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281</v>
      </c>
      <c r="GA3" s="5"/>
      <c r="GB3" s="5"/>
      <c r="GC3" s="5"/>
      <c r="GD3" s="5"/>
      <c r="GE3" s="5" t="s">
        <v>282</v>
      </c>
      <c r="GF3" s="5"/>
      <c r="GG3" s="5"/>
      <c r="GH3" s="5"/>
      <c r="GI3" s="5"/>
      <c r="GJ3" s="5"/>
      <c r="GK3" s="5" t="s">
        <v>283</v>
      </c>
      <c r="GL3" s="5"/>
      <c r="GM3" s="5"/>
      <c r="GN3" s="5"/>
      <c r="GO3" s="5"/>
      <c r="GP3" s="5"/>
      <c r="GQ3" s="5" t="s">
        <v>56</v>
      </c>
      <c r="GR3" s="5" t="s">
        <v>284</v>
      </c>
      <c r="GS3" s="5"/>
      <c r="GT3" s="5"/>
      <c r="GU3" s="5"/>
      <c r="GV3" s="5"/>
      <c r="GW3" s="5"/>
      <c r="GX3" s="5" t="s">
        <v>56</v>
      </c>
      <c r="GY3" s="5" t="s">
        <v>285</v>
      </c>
      <c r="GZ3" s="5" t="s">
        <v>286</v>
      </c>
      <c r="HA3" s="5" t="s">
        <v>287</v>
      </c>
      <c r="HB3" s="5" t="s">
        <v>288</v>
      </c>
      <c r="HC3" s="5" t="s">
        <v>289</v>
      </c>
      <c r="HD3" s="5" t="s">
        <v>290</v>
      </c>
      <c r="HE3" s="5" t="s">
        <v>291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29.25" customHeight="1" spans="1:234">
      <c r="A4" s="30"/>
      <c r="B4" s="30"/>
      <c r="C4" s="30"/>
      <c r="D4" s="46"/>
      <c r="E4" s="5"/>
      <c r="F4" s="30"/>
      <c r="G4" s="31" t="s">
        <v>69</v>
      </c>
      <c r="H4" s="31" t="s">
        <v>292</v>
      </c>
      <c r="I4" s="31" t="s">
        <v>293</v>
      </c>
      <c r="J4" s="30"/>
      <c r="K4" s="5"/>
      <c r="L4" s="5"/>
      <c r="M4" s="31" t="s">
        <v>69</v>
      </c>
      <c r="N4" s="31" t="s">
        <v>294</v>
      </c>
      <c r="O4" s="32" t="s">
        <v>295</v>
      </c>
      <c r="P4" s="31" t="s">
        <v>296</v>
      </c>
      <c r="Q4" s="31" t="s">
        <v>69</v>
      </c>
      <c r="R4" s="31" t="s">
        <v>297</v>
      </c>
      <c r="S4" s="31" t="s">
        <v>298</v>
      </c>
      <c r="T4" s="31" t="s">
        <v>299</v>
      </c>
      <c r="U4" s="31" t="s">
        <v>300</v>
      </c>
      <c r="V4" s="31" t="s">
        <v>301</v>
      </c>
      <c r="W4" s="31" t="s">
        <v>302</v>
      </c>
      <c r="X4" s="31" t="s">
        <v>303</v>
      </c>
      <c r="Y4" s="31" t="s">
        <v>304</v>
      </c>
      <c r="Z4" s="31" t="s">
        <v>305</v>
      </c>
      <c r="AA4" s="31" t="s">
        <v>306</v>
      </c>
      <c r="AB4" s="31" t="s">
        <v>307</v>
      </c>
      <c r="AC4" s="31" t="s">
        <v>308</v>
      </c>
      <c r="AD4" s="31" t="s">
        <v>309</v>
      </c>
      <c r="AE4" s="31" t="s">
        <v>310</v>
      </c>
      <c r="AF4" s="31" t="s">
        <v>311</v>
      </c>
      <c r="AG4" s="31" t="s">
        <v>312</v>
      </c>
      <c r="AH4" s="31" t="s">
        <v>313</v>
      </c>
      <c r="AI4" s="5"/>
      <c r="AJ4" s="5"/>
      <c r="AK4" s="5"/>
      <c r="AL4" s="5"/>
      <c r="AM4" s="5"/>
      <c r="AN4" s="5"/>
      <c r="AO4" s="31" t="s">
        <v>69</v>
      </c>
      <c r="AP4" s="31" t="s">
        <v>314</v>
      </c>
      <c r="AQ4" s="31" t="s">
        <v>315</v>
      </c>
      <c r="AR4" s="31" t="s">
        <v>316</v>
      </c>
      <c r="AS4" s="31" t="s">
        <v>317</v>
      </c>
      <c r="AT4" s="31" t="s">
        <v>318</v>
      </c>
      <c r="AU4" s="5"/>
      <c r="AV4" s="30"/>
      <c r="AW4" s="5"/>
      <c r="AX4" s="5"/>
      <c r="AY4" s="31" t="s">
        <v>69</v>
      </c>
      <c r="AZ4" s="31" t="s">
        <v>319</v>
      </c>
      <c r="BA4" s="31" t="s">
        <v>320</v>
      </c>
      <c r="BB4" s="31" t="s">
        <v>321</v>
      </c>
      <c r="BC4" s="31" t="s">
        <v>322</v>
      </c>
      <c r="BD4" s="31" t="s">
        <v>323</v>
      </c>
      <c r="BE4" s="31" t="s">
        <v>324</v>
      </c>
      <c r="BF4" s="31" t="s">
        <v>325</v>
      </c>
      <c r="BG4" s="31" t="s">
        <v>326</v>
      </c>
      <c r="BH4" s="32" t="s">
        <v>192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31" t="s">
        <v>69</v>
      </c>
      <c r="CO4" s="31" t="s">
        <v>327</v>
      </c>
      <c r="CP4" s="31" t="s">
        <v>328</v>
      </c>
      <c r="CQ4" s="31" t="s">
        <v>329</v>
      </c>
      <c r="CR4" s="31" t="s">
        <v>330</v>
      </c>
      <c r="CS4" s="31" t="s">
        <v>202</v>
      </c>
      <c r="CT4" s="31" t="s">
        <v>69</v>
      </c>
      <c r="CU4" s="31" t="s">
        <v>331</v>
      </c>
      <c r="CV4" s="31" t="s">
        <v>258</v>
      </c>
      <c r="CW4" s="31" t="s">
        <v>332</v>
      </c>
      <c r="CX4" s="31" t="s">
        <v>194</v>
      </c>
      <c r="CY4" s="31" t="s">
        <v>257</v>
      </c>
      <c r="CZ4" s="31" t="s">
        <v>333</v>
      </c>
      <c r="DA4" s="31" t="s">
        <v>334</v>
      </c>
      <c r="DB4" s="31" t="s">
        <v>335</v>
      </c>
      <c r="DC4" s="31" t="s">
        <v>336</v>
      </c>
      <c r="DD4" s="31" t="s">
        <v>337</v>
      </c>
      <c r="DE4" s="31" t="s">
        <v>338</v>
      </c>
      <c r="DF4" s="31" t="s">
        <v>339</v>
      </c>
      <c r="DG4" s="31" t="s">
        <v>340</v>
      </c>
      <c r="DH4" s="31" t="s">
        <v>341</v>
      </c>
      <c r="DI4" s="31" t="s">
        <v>342</v>
      </c>
      <c r="DJ4" s="31" t="s">
        <v>343</v>
      </c>
      <c r="DK4" s="31" t="s">
        <v>202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1" t="s">
        <v>69</v>
      </c>
      <c r="FL4" s="31" t="s">
        <v>344</v>
      </c>
      <c r="FM4" s="31" t="s">
        <v>345</v>
      </c>
      <c r="FN4" s="31" t="s">
        <v>346</v>
      </c>
      <c r="FO4" s="31" t="s">
        <v>347</v>
      </c>
      <c r="FP4" s="31" t="s">
        <v>69</v>
      </c>
      <c r="FQ4" s="31" t="s">
        <v>348</v>
      </c>
      <c r="FR4" s="31" t="s">
        <v>349</v>
      </c>
      <c r="FS4" s="31" t="s">
        <v>350</v>
      </c>
      <c r="FT4" s="31" t="s">
        <v>351</v>
      </c>
      <c r="FU4" s="31" t="s">
        <v>352</v>
      </c>
      <c r="FV4" s="31" t="s">
        <v>353</v>
      </c>
      <c r="FW4" s="31" t="s">
        <v>354</v>
      </c>
      <c r="FX4" s="31" t="s">
        <v>355</v>
      </c>
      <c r="FY4" s="31" t="s">
        <v>356</v>
      </c>
      <c r="FZ4" s="31" t="s">
        <v>69</v>
      </c>
      <c r="GA4" s="31" t="s">
        <v>357</v>
      </c>
      <c r="GB4" s="31" t="s">
        <v>358</v>
      </c>
      <c r="GC4" s="31" t="s">
        <v>359</v>
      </c>
      <c r="GD4" s="31" t="s">
        <v>360</v>
      </c>
      <c r="GE4" s="31" t="s">
        <v>69</v>
      </c>
      <c r="GF4" s="31" t="s">
        <v>361</v>
      </c>
      <c r="GG4" s="31" t="s">
        <v>362</v>
      </c>
      <c r="GH4" s="31" t="s">
        <v>363</v>
      </c>
      <c r="GI4" s="31" t="s">
        <v>364</v>
      </c>
      <c r="GJ4" s="31" t="s">
        <v>365</v>
      </c>
      <c r="GK4" s="31" t="s">
        <v>69</v>
      </c>
      <c r="GL4" s="31" t="s">
        <v>366</v>
      </c>
      <c r="GM4" s="31" t="s">
        <v>367</v>
      </c>
      <c r="GN4" s="32" t="s">
        <v>368</v>
      </c>
      <c r="GO4" s="5"/>
      <c r="GP4" s="5"/>
      <c r="GQ4" s="5"/>
      <c r="GR4" s="31" t="s">
        <v>69</v>
      </c>
      <c r="GS4" s="31" t="s">
        <v>284</v>
      </c>
      <c r="GT4" s="31" t="s">
        <v>297</v>
      </c>
      <c r="GU4" s="31" t="s">
        <v>369</v>
      </c>
      <c r="GV4" s="31" t="s">
        <v>370</v>
      </c>
      <c r="GW4" s="31" t="s">
        <v>371</v>
      </c>
      <c r="GX4" s="5"/>
      <c r="GY4" s="5"/>
      <c r="GZ4" s="5"/>
      <c r="HA4" s="5"/>
      <c r="HB4" s="5"/>
      <c r="HC4" s="5"/>
      <c r="HD4" s="5"/>
      <c r="HE4" s="5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2"/>
    </row>
    <row r="5" s="44" customFormat="1" ht="15" customHeight="1" spans="1:234">
      <c r="A5" s="47"/>
      <c r="B5" s="47"/>
      <c r="C5" s="47"/>
      <c r="D5" s="47"/>
      <c r="E5" s="47" t="s">
        <v>56</v>
      </c>
      <c r="F5" s="34">
        <v>27190857</v>
      </c>
      <c r="G5" s="34">
        <v>27190857</v>
      </c>
      <c r="H5" s="26">
        <v>27190857</v>
      </c>
      <c r="I5" s="26"/>
      <c r="J5" s="26"/>
      <c r="K5" s="26">
        <v>19822894</v>
      </c>
      <c r="L5" s="26">
        <v>14449711</v>
      </c>
      <c r="M5" s="26">
        <v>7727556</v>
      </c>
      <c r="N5" s="26">
        <v>3325908</v>
      </c>
      <c r="O5" s="26">
        <v>3874548</v>
      </c>
      <c r="P5" s="26">
        <v>527100</v>
      </c>
      <c r="Q5" s="26">
        <v>6444996</v>
      </c>
      <c r="R5" s="26">
        <v>174936</v>
      </c>
      <c r="S5" s="26">
        <v>41148</v>
      </c>
      <c r="T5" s="26"/>
      <c r="U5" s="26"/>
      <c r="V5" s="26">
        <v>2338860</v>
      </c>
      <c r="W5" s="26">
        <v>3240252</v>
      </c>
      <c r="X5" s="26"/>
      <c r="Y5" s="26"/>
      <c r="Z5" s="26"/>
      <c r="AA5" s="26"/>
      <c r="AB5" s="26">
        <v>649800</v>
      </c>
      <c r="AC5" s="26"/>
      <c r="AD5" s="26"/>
      <c r="AE5" s="26"/>
      <c r="AF5" s="26"/>
      <c r="AG5" s="26"/>
      <c r="AH5" s="26"/>
      <c r="AI5" s="26">
        <v>277159</v>
      </c>
      <c r="AJ5" s="26">
        <v>4143455</v>
      </c>
      <c r="AK5" s="26">
        <v>2751753</v>
      </c>
      <c r="AL5" s="26"/>
      <c r="AM5" s="26">
        <v>1100347</v>
      </c>
      <c r="AN5" s="26"/>
      <c r="AO5" s="26">
        <v>291355</v>
      </c>
      <c r="AP5" s="26">
        <v>116094</v>
      </c>
      <c r="AQ5" s="26">
        <v>67408</v>
      </c>
      <c r="AR5" s="26">
        <v>107853</v>
      </c>
      <c r="AS5" s="26"/>
      <c r="AT5" s="26"/>
      <c r="AU5" s="26">
        <v>1078528</v>
      </c>
      <c r="AV5" s="26">
        <v>151200</v>
      </c>
      <c r="AW5" s="26"/>
      <c r="AX5" s="26"/>
      <c r="AY5" s="26">
        <v>151200</v>
      </c>
      <c r="AZ5" s="26">
        <v>144000</v>
      </c>
      <c r="BA5" s="26"/>
      <c r="BB5" s="26"/>
      <c r="BC5" s="26"/>
      <c r="BD5" s="26"/>
      <c r="BE5" s="26"/>
      <c r="BF5" s="26"/>
      <c r="BG5" s="26"/>
      <c r="BH5" s="26">
        <v>7200</v>
      </c>
      <c r="BI5" s="26">
        <v>2873000</v>
      </c>
      <c r="BJ5" s="26">
        <v>1493000</v>
      </c>
      <c r="BK5" s="26">
        <v>172116</v>
      </c>
      <c r="BL5" s="26">
        <v>273000</v>
      </c>
      <c r="BM5" s="26"/>
      <c r="BN5" s="26">
        <v>10000</v>
      </c>
      <c r="BO5" s="26">
        <v>90000</v>
      </c>
      <c r="BP5" s="26">
        <v>60000</v>
      </c>
      <c r="BQ5" s="26"/>
      <c r="BR5" s="26">
        <v>50000</v>
      </c>
      <c r="BS5" s="26">
        <v>600000</v>
      </c>
      <c r="BT5" s="26"/>
      <c r="BU5" s="26">
        <v>107884</v>
      </c>
      <c r="BV5" s="26"/>
      <c r="BW5" s="26">
        <v>130000</v>
      </c>
      <c r="BX5" s="26"/>
      <c r="BY5" s="26">
        <v>10000</v>
      </c>
      <c r="BZ5" s="26"/>
      <c r="CA5" s="26"/>
      <c r="CB5" s="26"/>
      <c r="CC5" s="26"/>
      <c r="CD5" s="26"/>
      <c r="CE5" s="26">
        <v>20000</v>
      </c>
      <c r="CF5" s="26"/>
      <c r="CG5" s="26">
        <v>20000</v>
      </c>
      <c r="CH5" s="26"/>
      <c r="CI5" s="26">
        <v>200000</v>
      </c>
      <c r="CJ5" s="26"/>
      <c r="CK5" s="26">
        <v>120000</v>
      </c>
      <c r="CL5" s="26">
        <v>20000</v>
      </c>
      <c r="CM5" s="26">
        <v>1150000</v>
      </c>
      <c r="CN5" s="26">
        <v>100000</v>
      </c>
      <c r="CO5" s="26"/>
      <c r="CP5" s="26"/>
      <c r="CQ5" s="26"/>
      <c r="CR5" s="26"/>
      <c r="CS5" s="48">
        <v>100000</v>
      </c>
      <c r="CT5" s="26">
        <v>1050000</v>
      </c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>
        <v>1050000</v>
      </c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>
        <v>4354963</v>
      </c>
      <c r="FJ5" s="26">
        <v>107808</v>
      </c>
      <c r="FK5" s="26"/>
      <c r="FL5" s="26"/>
      <c r="FM5" s="26"/>
      <c r="FN5" s="26"/>
      <c r="FO5" s="26"/>
      <c r="FP5" s="26">
        <v>106368</v>
      </c>
      <c r="FQ5" s="26"/>
      <c r="FR5" s="26"/>
      <c r="FS5" s="26">
        <v>106368</v>
      </c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>
        <v>1440</v>
      </c>
      <c r="GL5" s="26">
        <v>1440</v>
      </c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>
        <v>4247155</v>
      </c>
      <c r="GY5" s="26">
        <v>10560</v>
      </c>
      <c r="GZ5" s="26"/>
      <c r="HA5" s="26"/>
      <c r="HB5" s="26"/>
      <c r="HC5" s="26"/>
      <c r="HD5" s="26"/>
      <c r="HE5" s="26">
        <v>4236595</v>
      </c>
      <c r="HF5" s="26"/>
      <c r="HG5" s="49"/>
      <c r="HH5" s="29"/>
      <c r="HI5" s="26"/>
      <c r="HJ5" s="49"/>
      <c r="HK5" s="29"/>
      <c r="HL5" s="26"/>
      <c r="HM5" s="49"/>
      <c r="HN5" s="26"/>
      <c r="HO5" s="50"/>
      <c r="HP5" s="50"/>
      <c r="HQ5" s="50"/>
      <c r="HR5" s="49"/>
      <c r="HS5" s="26"/>
      <c r="HT5" s="50"/>
      <c r="HU5" s="49"/>
      <c r="HV5" s="26"/>
      <c r="HW5" s="49"/>
      <c r="HX5" s="29"/>
      <c r="HY5" s="29"/>
      <c r="HZ5" s="26"/>
    </row>
    <row r="6" ht="15" customHeight="1" spans="1:234">
      <c r="A6" s="47"/>
      <c r="B6" s="47"/>
      <c r="C6" s="47"/>
      <c r="D6" s="47"/>
      <c r="E6" s="47" t="s">
        <v>77</v>
      </c>
      <c r="F6" s="34">
        <v>27190857</v>
      </c>
      <c r="G6" s="34">
        <v>27190857</v>
      </c>
      <c r="H6" s="26">
        <v>27190857</v>
      </c>
      <c r="I6" s="26">
        <v>0</v>
      </c>
      <c r="J6" s="26">
        <v>0</v>
      </c>
      <c r="K6" s="26">
        <v>19822894</v>
      </c>
      <c r="L6" s="26">
        <v>14449711</v>
      </c>
      <c r="M6" s="26">
        <v>7727556</v>
      </c>
      <c r="N6" s="26">
        <v>3325908</v>
      </c>
      <c r="O6" s="26">
        <v>3874548</v>
      </c>
      <c r="P6" s="26">
        <v>527100</v>
      </c>
      <c r="Q6" s="26">
        <v>6444996</v>
      </c>
      <c r="R6" s="26">
        <v>174936</v>
      </c>
      <c r="S6" s="26">
        <v>41148</v>
      </c>
      <c r="T6" s="26">
        <v>0</v>
      </c>
      <c r="U6" s="26">
        <v>0</v>
      </c>
      <c r="V6" s="26">
        <v>2338860</v>
      </c>
      <c r="W6" s="26">
        <v>3240252</v>
      </c>
      <c r="X6" s="26">
        <v>0</v>
      </c>
      <c r="Y6" s="26">
        <v>0</v>
      </c>
      <c r="Z6" s="26">
        <v>0</v>
      </c>
      <c r="AA6" s="26">
        <v>0</v>
      </c>
      <c r="AB6" s="26">
        <v>649800</v>
      </c>
      <c r="AC6" s="26">
        <v>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277159</v>
      </c>
      <c r="AJ6" s="26">
        <v>4143455</v>
      </c>
      <c r="AK6" s="26">
        <v>2751753</v>
      </c>
      <c r="AL6" s="26">
        <v>0</v>
      </c>
      <c r="AM6" s="26">
        <v>1100347</v>
      </c>
      <c r="AN6" s="26">
        <v>0</v>
      </c>
      <c r="AO6" s="26">
        <v>291355</v>
      </c>
      <c r="AP6" s="26">
        <v>116094</v>
      </c>
      <c r="AQ6" s="26">
        <v>67408</v>
      </c>
      <c r="AR6" s="26">
        <v>107853</v>
      </c>
      <c r="AS6" s="26">
        <v>0</v>
      </c>
      <c r="AT6" s="26">
        <v>0</v>
      </c>
      <c r="AU6" s="26">
        <v>1078528</v>
      </c>
      <c r="AV6" s="26">
        <v>151200</v>
      </c>
      <c r="AW6" s="26">
        <v>0</v>
      </c>
      <c r="AX6" s="26">
        <v>0</v>
      </c>
      <c r="AY6" s="26">
        <v>151200</v>
      </c>
      <c r="AZ6" s="26">
        <v>144000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7200</v>
      </c>
      <c r="BI6" s="26">
        <v>2873000</v>
      </c>
      <c r="BJ6" s="26">
        <v>1493000</v>
      </c>
      <c r="BK6" s="26">
        <v>172116</v>
      </c>
      <c r="BL6" s="26">
        <v>273000</v>
      </c>
      <c r="BM6" s="26">
        <v>0</v>
      </c>
      <c r="BN6" s="26">
        <v>10000</v>
      </c>
      <c r="BO6" s="26">
        <v>90000</v>
      </c>
      <c r="BP6" s="26">
        <v>60000</v>
      </c>
      <c r="BQ6" s="26">
        <v>0</v>
      </c>
      <c r="BR6" s="26">
        <v>50000</v>
      </c>
      <c r="BS6" s="26">
        <v>600000</v>
      </c>
      <c r="BT6" s="26">
        <v>0</v>
      </c>
      <c r="BU6" s="26">
        <v>107884</v>
      </c>
      <c r="BV6" s="26">
        <v>0</v>
      </c>
      <c r="BW6" s="26">
        <v>130000</v>
      </c>
      <c r="BX6" s="26">
        <v>0</v>
      </c>
      <c r="BY6" s="26">
        <v>10000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20000</v>
      </c>
      <c r="CF6" s="26">
        <v>0</v>
      </c>
      <c r="CG6" s="26">
        <v>20000</v>
      </c>
      <c r="CH6" s="26">
        <v>0</v>
      </c>
      <c r="CI6" s="26">
        <v>200000</v>
      </c>
      <c r="CJ6" s="26">
        <v>0</v>
      </c>
      <c r="CK6" s="26">
        <v>120000</v>
      </c>
      <c r="CL6" s="26">
        <v>20000</v>
      </c>
      <c r="CM6" s="26">
        <v>1150000</v>
      </c>
      <c r="CN6" s="26">
        <v>100000</v>
      </c>
      <c r="CO6" s="26">
        <v>0</v>
      </c>
      <c r="CP6" s="26">
        <v>0</v>
      </c>
      <c r="CQ6" s="26">
        <v>0</v>
      </c>
      <c r="CR6" s="26">
        <v>0</v>
      </c>
      <c r="CS6" s="48">
        <v>100000</v>
      </c>
      <c r="CT6" s="26">
        <v>1050000</v>
      </c>
      <c r="CU6" s="26">
        <v>0</v>
      </c>
      <c r="CV6" s="26">
        <v>0</v>
      </c>
      <c r="CW6" s="26">
        <v>0</v>
      </c>
      <c r="CX6" s="26">
        <v>0</v>
      </c>
      <c r="CY6" s="26">
        <v>0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0</v>
      </c>
      <c r="DJ6" s="26">
        <v>0</v>
      </c>
      <c r="DK6" s="26">
        <v>1050000</v>
      </c>
      <c r="DL6" s="26">
        <v>0</v>
      </c>
      <c r="DM6" s="26">
        <v>0</v>
      </c>
      <c r="DN6" s="26">
        <v>0</v>
      </c>
      <c r="DO6" s="26">
        <v>0</v>
      </c>
      <c r="DP6" s="26">
        <v>0</v>
      </c>
      <c r="DQ6" s="26">
        <v>0</v>
      </c>
      <c r="DR6" s="26">
        <v>0</v>
      </c>
      <c r="DS6" s="26">
        <v>0</v>
      </c>
      <c r="DT6" s="26">
        <v>0</v>
      </c>
      <c r="DU6" s="26">
        <v>0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0</v>
      </c>
      <c r="EB6" s="26">
        <v>0</v>
      </c>
      <c r="EC6" s="26">
        <v>0</v>
      </c>
      <c r="ED6" s="26">
        <v>0</v>
      </c>
      <c r="EE6" s="26">
        <v>0</v>
      </c>
      <c r="EF6" s="26">
        <v>0</v>
      </c>
      <c r="EG6" s="26">
        <v>0</v>
      </c>
      <c r="EH6" s="26">
        <v>0</v>
      </c>
      <c r="EI6" s="26">
        <v>0</v>
      </c>
      <c r="EJ6" s="26">
        <v>0</v>
      </c>
      <c r="EK6" s="26">
        <v>0</v>
      </c>
      <c r="EL6" s="26">
        <v>0</v>
      </c>
      <c r="EM6" s="26">
        <v>0</v>
      </c>
      <c r="EN6" s="26">
        <v>0</v>
      </c>
      <c r="EO6" s="26">
        <v>0</v>
      </c>
      <c r="EP6" s="26">
        <v>0</v>
      </c>
      <c r="EQ6" s="26">
        <v>0</v>
      </c>
      <c r="ER6" s="26">
        <v>0</v>
      </c>
      <c r="ES6" s="26">
        <v>0</v>
      </c>
      <c r="ET6" s="26">
        <v>0</v>
      </c>
      <c r="EU6" s="26">
        <v>0</v>
      </c>
      <c r="EV6" s="26">
        <v>0</v>
      </c>
      <c r="EW6" s="26">
        <v>0</v>
      </c>
      <c r="EX6" s="26">
        <v>0</v>
      </c>
      <c r="EY6" s="26">
        <v>0</v>
      </c>
      <c r="EZ6" s="26">
        <v>0</v>
      </c>
      <c r="FA6" s="26">
        <v>0</v>
      </c>
      <c r="FB6" s="26">
        <v>0</v>
      </c>
      <c r="FC6" s="26">
        <v>0</v>
      </c>
      <c r="FD6" s="26">
        <v>0</v>
      </c>
      <c r="FE6" s="26">
        <v>0</v>
      </c>
      <c r="FF6" s="26">
        <v>0</v>
      </c>
      <c r="FG6" s="26">
        <v>0</v>
      </c>
      <c r="FH6" s="26">
        <v>0</v>
      </c>
      <c r="FI6" s="26">
        <v>4354963</v>
      </c>
      <c r="FJ6" s="26">
        <v>107808</v>
      </c>
      <c r="FK6" s="26">
        <v>0</v>
      </c>
      <c r="FL6" s="26">
        <v>0</v>
      </c>
      <c r="FM6" s="26">
        <v>0</v>
      </c>
      <c r="FN6" s="26">
        <v>0</v>
      </c>
      <c r="FO6" s="26">
        <v>0</v>
      </c>
      <c r="FP6" s="26">
        <v>106368</v>
      </c>
      <c r="FQ6" s="26">
        <v>0</v>
      </c>
      <c r="FR6" s="26">
        <v>0</v>
      </c>
      <c r="FS6" s="26">
        <v>106368</v>
      </c>
      <c r="FT6" s="26">
        <v>0</v>
      </c>
      <c r="FU6" s="26">
        <v>0</v>
      </c>
      <c r="FV6" s="26">
        <v>0</v>
      </c>
      <c r="FW6" s="26">
        <v>0</v>
      </c>
      <c r="FX6" s="26">
        <v>0</v>
      </c>
      <c r="FY6" s="26">
        <v>0</v>
      </c>
      <c r="FZ6" s="26">
        <v>0</v>
      </c>
      <c r="GA6" s="26">
        <v>0</v>
      </c>
      <c r="GB6" s="26">
        <v>0</v>
      </c>
      <c r="GC6" s="26">
        <v>0</v>
      </c>
      <c r="GD6" s="26">
        <v>0</v>
      </c>
      <c r="GE6" s="26">
        <v>0</v>
      </c>
      <c r="GF6" s="26">
        <v>0</v>
      </c>
      <c r="GG6" s="26">
        <v>0</v>
      </c>
      <c r="GH6" s="26">
        <v>0</v>
      </c>
      <c r="GI6" s="26">
        <v>0</v>
      </c>
      <c r="GJ6" s="26">
        <v>0</v>
      </c>
      <c r="GK6" s="26">
        <v>1440</v>
      </c>
      <c r="GL6" s="26">
        <v>1440</v>
      </c>
      <c r="GM6" s="26">
        <v>0</v>
      </c>
      <c r="GN6" s="26">
        <v>0</v>
      </c>
      <c r="GO6" s="26">
        <v>0</v>
      </c>
      <c r="GP6" s="26">
        <v>0</v>
      </c>
      <c r="GQ6" s="26">
        <v>0</v>
      </c>
      <c r="GR6" s="26">
        <v>0</v>
      </c>
      <c r="GS6" s="26">
        <v>0</v>
      </c>
      <c r="GT6" s="26">
        <v>0</v>
      </c>
      <c r="GU6" s="26">
        <v>0</v>
      </c>
      <c r="GV6" s="26">
        <v>0</v>
      </c>
      <c r="GW6" s="26">
        <v>0</v>
      </c>
      <c r="GX6" s="26">
        <v>4247155</v>
      </c>
      <c r="GY6" s="26">
        <v>10560</v>
      </c>
      <c r="GZ6" s="26">
        <v>0</v>
      </c>
      <c r="HA6" s="26">
        <v>0</v>
      </c>
      <c r="HB6" s="26">
        <v>0</v>
      </c>
      <c r="HC6" s="26">
        <v>0</v>
      </c>
      <c r="HD6" s="26">
        <v>0</v>
      </c>
      <c r="HE6" s="26">
        <v>4236595</v>
      </c>
      <c r="HF6" s="26">
        <v>0</v>
      </c>
      <c r="HG6" s="49">
        <v>0</v>
      </c>
      <c r="HH6" s="29">
        <v>0</v>
      </c>
      <c r="HI6" s="26">
        <v>0</v>
      </c>
      <c r="HJ6" s="49">
        <v>0</v>
      </c>
      <c r="HK6" s="29">
        <v>0</v>
      </c>
      <c r="HL6" s="26">
        <v>0</v>
      </c>
      <c r="HM6" s="49">
        <v>0</v>
      </c>
      <c r="HN6" s="26">
        <v>0</v>
      </c>
      <c r="HO6" s="50">
        <v>0</v>
      </c>
      <c r="HP6" s="50">
        <v>0</v>
      </c>
      <c r="HQ6" s="50">
        <v>0</v>
      </c>
      <c r="HR6" s="49">
        <v>0</v>
      </c>
      <c r="HS6" s="26">
        <v>0</v>
      </c>
      <c r="HT6" s="50">
        <v>0</v>
      </c>
      <c r="HU6" s="49">
        <v>0</v>
      </c>
      <c r="HV6" s="26">
        <v>0</v>
      </c>
      <c r="HW6" s="49">
        <v>0</v>
      </c>
      <c r="HX6" s="29">
        <v>0</v>
      </c>
      <c r="HY6" s="29">
        <v>0</v>
      </c>
      <c r="HZ6" s="26">
        <v>0</v>
      </c>
    </row>
    <row r="7" ht="15" customHeight="1" spans="1:234">
      <c r="A7" s="47" t="s">
        <v>78</v>
      </c>
      <c r="B7" s="47"/>
      <c r="C7" s="47"/>
      <c r="D7" s="47"/>
      <c r="E7" s="47" t="s">
        <v>79</v>
      </c>
      <c r="F7" s="34">
        <v>2762313</v>
      </c>
      <c r="G7" s="34">
        <v>2762313</v>
      </c>
      <c r="H7" s="26">
        <v>2762313</v>
      </c>
      <c r="I7" s="26">
        <v>0</v>
      </c>
      <c r="J7" s="26">
        <v>0</v>
      </c>
      <c r="K7" s="26">
        <v>2751753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0</v>
      </c>
      <c r="AJ7" s="26">
        <v>2751753</v>
      </c>
      <c r="AK7" s="26">
        <v>2751753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48">
        <v>0</v>
      </c>
      <c r="CT7" s="26">
        <v>0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0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0</v>
      </c>
      <c r="DL7" s="26">
        <v>0</v>
      </c>
      <c r="DM7" s="26">
        <v>0</v>
      </c>
      <c r="DN7" s="26">
        <v>0</v>
      </c>
      <c r="DO7" s="26">
        <v>0</v>
      </c>
      <c r="DP7" s="26">
        <v>0</v>
      </c>
      <c r="DQ7" s="26">
        <v>0</v>
      </c>
      <c r="DR7" s="26">
        <v>0</v>
      </c>
      <c r="DS7" s="26">
        <v>0</v>
      </c>
      <c r="DT7" s="26">
        <v>0</v>
      </c>
      <c r="DU7" s="26">
        <v>0</v>
      </c>
      <c r="DV7" s="26">
        <v>0</v>
      </c>
      <c r="DW7" s="26">
        <v>0</v>
      </c>
      <c r="DX7" s="26">
        <v>0</v>
      </c>
      <c r="DY7" s="26">
        <v>0</v>
      </c>
      <c r="DZ7" s="26">
        <v>0</v>
      </c>
      <c r="EA7" s="26">
        <v>0</v>
      </c>
      <c r="EB7" s="26">
        <v>0</v>
      </c>
      <c r="EC7" s="26">
        <v>0</v>
      </c>
      <c r="ED7" s="26">
        <v>0</v>
      </c>
      <c r="EE7" s="26">
        <v>0</v>
      </c>
      <c r="EF7" s="26">
        <v>0</v>
      </c>
      <c r="EG7" s="26">
        <v>0</v>
      </c>
      <c r="EH7" s="26">
        <v>0</v>
      </c>
      <c r="EI7" s="26">
        <v>0</v>
      </c>
      <c r="EJ7" s="26">
        <v>0</v>
      </c>
      <c r="EK7" s="26">
        <v>0</v>
      </c>
      <c r="EL7" s="26">
        <v>0</v>
      </c>
      <c r="EM7" s="26">
        <v>0</v>
      </c>
      <c r="EN7" s="26">
        <v>0</v>
      </c>
      <c r="EO7" s="26">
        <v>0</v>
      </c>
      <c r="EP7" s="26">
        <v>0</v>
      </c>
      <c r="EQ7" s="26">
        <v>0</v>
      </c>
      <c r="ER7" s="26">
        <v>0</v>
      </c>
      <c r="ES7" s="26">
        <v>0</v>
      </c>
      <c r="ET7" s="26">
        <v>0</v>
      </c>
      <c r="EU7" s="26">
        <v>0</v>
      </c>
      <c r="EV7" s="26">
        <v>0</v>
      </c>
      <c r="EW7" s="26">
        <v>0</v>
      </c>
      <c r="EX7" s="26">
        <v>0</v>
      </c>
      <c r="EY7" s="26">
        <v>0</v>
      </c>
      <c r="EZ7" s="26">
        <v>0</v>
      </c>
      <c r="FA7" s="26">
        <v>0</v>
      </c>
      <c r="FB7" s="26">
        <v>0</v>
      </c>
      <c r="FC7" s="26">
        <v>0</v>
      </c>
      <c r="FD7" s="26">
        <v>0</v>
      </c>
      <c r="FE7" s="26">
        <v>0</v>
      </c>
      <c r="FF7" s="26">
        <v>0</v>
      </c>
      <c r="FG7" s="26">
        <v>0</v>
      </c>
      <c r="FH7" s="26">
        <v>0</v>
      </c>
      <c r="FI7" s="26">
        <v>10560</v>
      </c>
      <c r="FJ7" s="26">
        <v>0</v>
      </c>
      <c r="FK7" s="26">
        <v>0</v>
      </c>
      <c r="FL7" s="26">
        <v>0</v>
      </c>
      <c r="FM7" s="26">
        <v>0</v>
      </c>
      <c r="FN7" s="26">
        <v>0</v>
      </c>
      <c r="FO7" s="26">
        <v>0</v>
      </c>
      <c r="FP7" s="26">
        <v>0</v>
      </c>
      <c r="FQ7" s="26">
        <v>0</v>
      </c>
      <c r="FR7" s="26">
        <v>0</v>
      </c>
      <c r="FS7" s="26">
        <v>0</v>
      </c>
      <c r="FT7" s="26">
        <v>0</v>
      </c>
      <c r="FU7" s="26">
        <v>0</v>
      </c>
      <c r="FV7" s="26">
        <v>0</v>
      </c>
      <c r="FW7" s="26">
        <v>0</v>
      </c>
      <c r="FX7" s="26">
        <v>0</v>
      </c>
      <c r="FY7" s="26">
        <v>0</v>
      </c>
      <c r="FZ7" s="26">
        <v>0</v>
      </c>
      <c r="GA7" s="26">
        <v>0</v>
      </c>
      <c r="GB7" s="26">
        <v>0</v>
      </c>
      <c r="GC7" s="26">
        <v>0</v>
      </c>
      <c r="GD7" s="26">
        <v>0</v>
      </c>
      <c r="GE7" s="26">
        <v>0</v>
      </c>
      <c r="GF7" s="26">
        <v>0</v>
      </c>
      <c r="GG7" s="26">
        <v>0</v>
      </c>
      <c r="GH7" s="26">
        <v>0</v>
      </c>
      <c r="GI7" s="26">
        <v>0</v>
      </c>
      <c r="GJ7" s="26">
        <v>0</v>
      </c>
      <c r="GK7" s="26">
        <v>0</v>
      </c>
      <c r="GL7" s="26">
        <v>0</v>
      </c>
      <c r="GM7" s="26">
        <v>0</v>
      </c>
      <c r="GN7" s="26">
        <v>0</v>
      </c>
      <c r="GO7" s="26">
        <v>0</v>
      </c>
      <c r="GP7" s="26">
        <v>0</v>
      </c>
      <c r="GQ7" s="26">
        <v>0</v>
      </c>
      <c r="GR7" s="26">
        <v>0</v>
      </c>
      <c r="GS7" s="26">
        <v>0</v>
      </c>
      <c r="GT7" s="26">
        <v>0</v>
      </c>
      <c r="GU7" s="26">
        <v>0</v>
      </c>
      <c r="GV7" s="26">
        <v>0</v>
      </c>
      <c r="GW7" s="26">
        <v>0</v>
      </c>
      <c r="GX7" s="26">
        <v>10560</v>
      </c>
      <c r="GY7" s="26">
        <v>10560</v>
      </c>
      <c r="GZ7" s="26">
        <v>0</v>
      </c>
      <c r="HA7" s="26">
        <v>0</v>
      </c>
      <c r="HB7" s="26">
        <v>0</v>
      </c>
      <c r="HC7" s="26">
        <v>0</v>
      </c>
      <c r="HD7" s="26">
        <v>0</v>
      </c>
      <c r="HE7" s="26">
        <v>0</v>
      </c>
      <c r="HF7" s="26">
        <v>0</v>
      </c>
      <c r="HG7" s="49">
        <v>0</v>
      </c>
      <c r="HH7" s="29">
        <v>0</v>
      </c>
      <c r="HI7" s="26">
        <v>0</v>
      </c>
      <c r="HJ7" s="49">
        <v>0</v>
      </c>
      <c r="HK7" s="29">
        <v>0</v>
      </c>
      <c r="HL7" s="26">
        <v>0</v>
      </c>
      <c r="HM7" s="49">
        <v>0</v>
      </c>
      <c r="HN7" s="26">
        <v>0</v>
      </c>
      <c r="HO7" s="50">
        <v>0</v>
      </c>
      <c r="HP7" s="50">
        <v>0</v>
      </c>
      <c r="HQ7" s="50">
        <v>0</v>
      </c>
      <c r="HR7" s="49">
        <v>0</v>
      </c>
      <c r="HS7" s="26">
        <v>0</v>
      </c>
      <c r="HT7" s="50">
        <v>0</v>
      </c>
      <c r="HU7" s="49">
        <v>0</v>
      </c>
      <c r="HV7" s="26">
        <v>0</v>
      </c>
      <c r="HW7" s="49">
        <v>0</v>
      </c>
      <c r="HX7" s="29">
        <v>0</v>
      </c>
      <c r="HY7" s="29">
        <v>0</v>
      </c>
      <c r="HZ7" s="26">
        <v>0</v>
      </c>
    </row>
    <row r="8" ht="15" customHeight="1" spans="1:234">
      <c r="A8" s="47"/>
      <c r="B8" s="47" t="s">
        <v>80</v>
      </c>
      <c r="C8" s="47"/>
      <c r="D8" s="47"/>
      <c r="E8" s="47" t="s">
        <v>81</v>
      </c>
      <c r="F8" s="34">
        <v>2762313</v>
      </c>
      <c r="G8" s="34">
        <v>2762313</v>
      </c>
      <c r="H8" s="26">
        <v>2762313</v>
      </c>
      <c r="I8" s="26">
        <v>0</v>
      </c>
      <c r="J8" s="26">
        <v>0</v>
      </c>
      <c r="K8" s="26">
        <v>2751753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2751753</v>
      </c>
      <c r="AK8" s="26">
        <v>2751753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48">
        <v>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</v>
      </c>
      <c r="DP8" s="26">
        <v>0</v>
      </c>
      <c r="DQ8" s="26">
        <v>0</v>
      </c>
      <c r="DR8" s="26">
        <v>0</v>
      </c>
      <c r="DS8" s="26">
        <v>0</v>
      </c>
      <c r="DT8" s="26">
        <v>0</v>
      </c>
      <c r="DU8" s="26">
        <v>0</v>
      </c>
      <c r="DV8" s="26">
        <v>0</v>
      </c>
      <c r="DW8" s="26">
        <v>0</v>
      </c>
      <c r="DX8" s="26">
        <v>0</v>
      </c>
      <c r="DY8" s="26">
        <v>0</v>
      </c>
      <c r="DZ8" s="26">
        <v>0</v>
      </c>
      <c r="EA8" s="26">
        <v>0</v>
      </c>
      <c r="EB8" s="26">
        <v>0</v>
      </c>
      <c r="EC8" s="26">
        <v>0</v>
      </c>
      <c r="ED8" s="26">
        <v>0</v>
      </c>
      <c r="EE8" s="26">
        <v>0</v>
      </c>
      <c r="EF8" s="26">
        <v>0</v>
      </c>
      <c r="EG8" s="26">
        <v>0</v>
      </c>
      <c r="EH8" s="26">
        <v>0</v>
      </c>
      <c r="EI8" s="26">
        <v>0</v>
      </c>
      <c r="EJ8" s="26">
        <v>0</v>
      </c>
      <c r="EK8" s="26">
        <v>0</v>
      </c>
      <c r="EL8" s="26">
        <v>0</v>
      </c>
      <c r="EM8" s="26">
        <v>0</v>
      </c>
      <c r="EN8" s="26">
        <v>0</v>
      </c>
      <c r="EO8" s="26">
        <v>0</v>
      </c>
      <c r="EP8" s="26">
        <v>0</v>
      </c>
      <c r="EQ8" s="26">
        <v>0</v>
      </c>
      <c r="ER8" s="26">
        <v>0</v>
      </c>
      <c r="ES8" s="26">
        <v>0</v>
      </c>
      <c r="ET8" s="26">
        <v>0</v>
      </c>
      <c r="EU8" s="26">
        <v>0</v>
      </c>
      <c r="EV8" s="26">
        <v>0</v>
      </c>
      <c r="EW8" s="26">
        <v>0</v>
      </c>
      <c r="EX8" s="26">
        <v>0</v>
      </c>
      <c r="EY8" s="26">
        <v>0</v>
      </c>
      <c r="EZ8" s="26">
        <v>0</v>
      </c>
      <c r="FA8" s="26">
        <v>0</v>
      </c>
      <c r="FB8" s="26">
        <v>0</v>
      </c>
      <c r="FC8" s="26">
        <v>0</v>
      </c>
      <c r="FD8" s="26">
        <v>0</v>
      </c>
      <c r="FE8" s="26">
        <v>0</v>
      </c>
      <c r="FF8" s="26">
        <v>0</v>
      </c>
      <c r="FG8" s="26">
        <v>0</v>
      </c>
      <c r="FH8" s="26">
        <v>0</v>
      </c>
      <c r="FI8" s="26">
        <v>10560</v>
      </c>
      <c r="FJ8" s="26">
        <v>0</v>
      </c>
      <c r="FK8" s="26">
        <v>0</v>
      </c>
      <c r="FL8" s="26">
        <v>0</v>
      </c>
      <c r="FM8" s="26">
        <v>0</v>
      </c>
      <c r="FN8" s="26">
        <v>0</v>
      </c>
      <c r="FO8" s="26">
        <v>0</v>
      </c>
      <c r="FP8" s="26">
        <v>0</v>
      </c>
      <c r="FQ8" s="26">
        <v>0</v>
      </c>
      <c r="FR8" s="26">
        <v>0</v>
      </c>
      <c r="FS8" s="26">
        <v>0</v>
      </c>
      <c r="FT8" s="26">
        <v>0</v>
      </c>
      <c r="FU8" s="26">
        <v>0</v>
      </c>
      <c r="FV8" s="26">
        <v>0</v>
      </c>
      <c r="FW8" s="26">
        <v>0</v>
      </c>
      <c r="FX8" s="26">
        <v>0</v>
      </c>
      <c r="FY8" s="26">
        <v>0</v>
      </c>
      <c r="FZ8" s="26">
        <v>0</v>
      </c>
      <c r="GA8" s="26">
        <v>0</v>
      </c>
      <c r="GB8" s="26">
        <v>0</v>
      </c>
      <c r="GC8" s="26">
        <v>0</v>
      </c>
      <c r="GD8" s="26">
        <v>0</v>
      </c>
      <c r="GE8" s="26">
        <v>0</v>
      </c>
      <c r="GF8" s="26">
        <v>0</v>
      </c>
      <c r="GG8" s="26">
        <v>0</v>
      </c>
      <c r="GH8" s="26">
        <v>0</v>
      </c>
      <c r="GI8" s="26">
        <v>0</v>
      </c>
      <c r="GJ8" s="26">
        <v>0</v>
      </c>
      <c r="GK8" s="26">
        <v>0</v>
      </c>
      <c r="GL8" s="26">
        <v>0</v>
      </c>
      <c r="GM8" s="26">
        <v>0</v>
      </c>
      <c r="GN8" s="26">
        <v>0</v>
      </c>
      <c r="GO8" s="26">
        <v>0</v>
      </c>
      <c r="GP8" s="26">
        <v>0</v>
      </c>
      <c r="GQ8" s="26">
        <v>0</v>
      </c>
      <c r="GR8" s="26">
        <v>0</v>
      </c>
      <c r="GS8" s="26">
        <v>0</v>
      </c>
      <c r="GT8" s="26">
        <v>0</v>
      </c>
      <c r="GU8" s="26">
        <v>0</v>
      </c>
      <c r="GV8" s="26">
        <v>0</v>
      </c>
      <c r="GW8" s="26">
        <v>0</v>
      </c>
      <c r="GX8" s="26">
        <v>10560</v>
      </c>
      <c r="GY8" s="26">
        <v>10560</v>
      </c>
      <c r="GZ8" s="26">
        <v>0</v>
      </c>
      <c r="HA8" s="26">
        <v>0</v>
      </c>
      <c r="HB8" s="26">
        <v>0</v>
      </c>
      <c r="HC8" s="26">
        <v>0</v>
      </c>
      <c r="HD8" s="26">
        <v>0</v>
      </c>
      <c r="HE8" s="26">
        <v>0</v>
      </c>
      <c r="HF8" s="26">
        <v>0</v>
      </c>
      <c r="HG8" s="49">
        <v>0</v>
      </c>
      <c r="HH8" s="29">
        <v>0</v>
      </c>
      <c r="HI8" s="26">
        <v>0</v>
      </c>
      <c r="HJ8" s="49">
        <v>0</v>
      </c>
      <c r="HK8" s="29">
        <v>0</v>
      </c>
      <c r="HL8" s="26">
        <v>0</v>
      </c>
      <c r="HM8" s="49">
        <v>0</v>
      </c>
      <c r="HN8" s="26">
        <v>0</v>
      </c>
      <c r="HO8" s="50">
        <v>0</v>
      </c>
      <c r="HP8" s="50">
        <v>0</v>
      </c>
      <c r="HQ8" s="50">
        <v>0</v>
      </c>
      <c r="HR8" s="49">
        <v>0</v>
      </c>
      <c r="HS8" s="26">
        <v>0</v>
      </c>
      <c r="HT8" s="50">
        <v>0</v>
      </c>
      <c r="HU8" s="49">
        <v>0</v>
      </c>
      <c r="HV8" s="26">
        <v>0</v>
      </c>
      <c r="HW8" s="49">
        <v>0</v>
      </c>
      <c r="HX8" s="29">
        <v>0</v>
      </c>
      <c r="HY8" s="29">
        <v>0</v>
      </c>
      <c r="HZ8" s="26">
        <v>0</v>
      </c>
    </row>
    <row r="9" ht="15" customHeight="1" spans="1:234">
      <c r="A9" s="47"/>
      <c r="B9" s="47"/>
      <c r="C9" s="47" t="s">
        <v>80</v>
      </c>
      <c r="D9" s="47"/>
      <c r="E9" s="47" t="s">
        <v>82</v>
      </c>
      <c r="F9" s="34">
        <v>2751753</v>
      </c>
      <c r="G9" s="34">
        <v>2751753</v>
      </c>
      <c r="H9" s="26">
        <v>2751753</v>
      </c>
      <c r="I9" s="26">
        <v>0</v>
      </c>
      <c r="J9" s="26">
        <v>0</v>
      </c>
      <c r="K9" s="26">
        <v>2751753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2751753</v>
      </c>
      <c r="AK9" s="26">
        <v>2751753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0</v>
      </c>
      <c r="BP9" s="26">
        <v>0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48">
        <v>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0</v>
      </c>
      <c r="FJ9" s="26">
        <v>0</v>
      </c>
      <c r="FK9" s="26">
        <v>0</v>
      </c>
      <c r="FL9" s="26">
        <v>0</v>
      </c>
      <c r="FM9" s="26">
        <v>0</v>
      </c>
      <c r="FN9" s="26">
        <v>0</v>
      </c>
      <c r="FO9" s="26">
        <v>0</v>
      </c>
      <c r="FP9" s="26">
        <v>0</v>
      </c>
      <c r="FQ9" s="26">
        <v>0</v>
      </c>
      <c r="FR9" s="26">
        <v>0</v>
      </c>
      <c r="FS9" s="26">
        <v>0</v>
      </c>
      <c r="FT9" s="26">
        <v>0</v>
      </c>
      <c r="FU9" s="26">
        <v>0</v>
      </c>
      <c r="FV9" s="26">
        <v>0</v>
      </c>
      <c r="FW9" s="26">
        <v>0</v>
      </c>
      <c r="FX9" s="26">
        <v>0</v>
      </c>
      <c r="FY9" s="26">
        <v>0</v>
      </c>
      <c r="FZ9" s="26">
        <v>0</v>
      </c>
      <c r="GA9" s="26">
        <v>0</v>
      </c>
      <c r="GB9" s="26">
        <v>0</v>
      </c>
      <c r="GC9" s="26">
        <v>0</v>
      </c>
      <c r="GD9" s="26">
        <v>0</v>
      </c>
      <c r="GE9" s="26">
        <v>0</v>
      </c>
      <c r="GF9" s="26">
        <v>0</v>
      </c>
      <c r="GG9" s="26">
        <v>0</v>
      </c>
      <c r="GH9" s="26">
        <v>0</v>
      </c>
      <c r="GI9" s="26">
        <v>0</v>
      </c>
      <c r="GJ9" s="26">
        <v>0</v>
      </c>
      <c r="GK9" s="26">
        <v>0</v>
      </c>
      <c r="GL9" s="26">
        <v>0</v>
      </c>
      <c r="GM9" s="26">
        <v>0</v>
      </c>
      <c r="GN9" s="26">
        <v>0</v>
      </c>
      <c r="GO9" s="26">
        <v>0</v>
      </c>
      <c r="GP9" s="26">
        <v>0</v>
      </c>
      <c r="GQ9" s="26">
        <v>0</v>
      </c>
      <c r="GR9" s="26">
        <v>0</v>
      </c>
      <c r="GS9" s="26">
        <v>0</v>
      </c>
      <c r="GT9" s="26">
        <v>0</v>
      </c>
      <c r="GU9" s="26">
        <v>0</v>
      </c>
      <c r="GV9" s="26">
        <v>0</v>
      </c>
      <c r="GW9" s="26">
        <v>0</v>
      </c>
      <c r="GX9" s="26">
        <v>0</v>
      </c>
      <c r="GY9" s="26">
        <v>0</v>
      </c>
      <c r="GZ9" s="26">
        <v>0</v>
      </c>
      <c r="HA9" s="26">
        <v>0</v>
      </c>
      <c r="HB9" s="26">
        <v>0</v>
      </c>
      <c r="HC9" s="26">
        <v>0</v>
      </c>
      <c r="HD9" s="26">
        <v>0</v>
      </c>
      <c r="HE9" s="26">
        <v>0</v>
      </c>
      <c r="HF9" s="26">
        <v>0</v>
      </c>
      <c r="HG9" s="49">
        <v>0</v>
      </c>
      <c r="HH9" s="29">
        <v>0</v>
      </c>
      <c r="HI9" s="26">
        <v>0</v>
      </c>
      <c r="HJ9" s="49">
        <v>0</v>
      </c>
      <c r="HK9" s="29">
        <v>0</v>
      </c>
      <c r="HL9" s="26">
        <v>0</v>
      </c>
      <c r="HM9" s="49">
        <v>0</v>
      </c>
      <c r="HN9" s="26">
        <v>0</v>
      </c>
      <c r="HO9" s="50">
        <v>0</v>
      </c>
      <c r="HP9" s="50">
        <v>0</v>
      </c>
      <c r="HQ9" s="50">
        <v>0</v>
      </c>
      <c r="HR9" s="49">
        <v>0</v>
      </c>
      <c r="HS9" s="26">
        <v>0</v>
      </c>
      <c r="HT9" s="50">
        <v>0</v>
      </c>
      <c r="HU9" s="49">
        <v>0</v>
      </c>
      <c r="HV9" s="26">
        <v>0</v>
      </c>
      <c r="HW9" s="49">
        <v>0</v>
      </c>
      <c r="HX9" s="29">
        <v>0</v>
      </c>
      <c r="HY9" s="29">
        <v>0</v>
      </c>
      <c r="HZ9" s="26">
        <v>0</v>
      </c>
    </row>
    <row r="10" ht="15" customHeight="1" spans="1:234">
      <c r="A10" s="47" t="s">
        <v>83</v>
      </c>
      <c r="B10" s="47" t="s">
        <v>84</v>
      </c>
      <c r="C10" s="47" t="s">
        <v>84</v>
      </c>
      <c r="D10" s="47" t="s">
        <v>85</v>
      </c>
      <c r="E10" s="47" t="s">
        <v>86</v>
      </c>
      <c r="F10" s="34">
        <v>2751753</v>
      </c>
      <c r="G10" s="34">
        <v>2751753</v>
      </c>
      <c r="H10" s="26">
        <v>2751753</v>
      </c>
      <c r="I10" s="26">
        <v>0</v>
      </c>
      <c r="J10" s="26">
        <v>0</v>
      </c>
      <c r="K10" s="26">
        <v>2751753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2751753</v>
      </c>
      <c r="AK10" s="26">
        <v>2751753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48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0</v>
      </c>
      <c r="DX10" s="26">
        <v>0</v>
      </c>
      <c r="DY10" s="26">
        <v>0</v>
      </c>
      <c r="DZ10" s="26">
        <v>0</v>
      </c>
      <c r="EA10" s="26">
        <v>0</v>
      </c>
      <c r="EB10" s="26">
        <v>0</v>
      </c>
      <c r="EC10" s="26">
        <v>0</v>
      </c>
      <c r="ED10" s="26">
        <v>0</v>
      </c>
      <c r="EE10" s="26">
        <v>0</v>
      </c>
      <c r="EF10" s="26">
        <v>0</v>
      </c>
      <c r="EG10" s="26">
        <v>0</v>
      </c>
      <c r="EH10" s="26">
        <v>0</v>
      </c>
      <c r="EI10" s="26">
        <v>0</v>
      </c>
      <c r="EJ10" s="26">
        <v>0</v>
      </c>
      <c r="EK10" s="26">
        <v>0</v>
      </c>
      <c r="EL10" s="26">
        <v>0</v>
      </c>
      <c r="EM10" s="26">
        <v>0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0</v>
      </c>
      <c r="ET10" s="26">
        <v>0</v>
      </c>
      <c r="EU10" s="26">
        <v>0</v>
      </c>
      <c r="EV10" s="26">
        <v>0</v>
      </c>
      <c r="EW10" s="26">
        <v>0</v>
      </c>
      <c r="EX10" s="26">
        <v>0</v>
      </c>
      <c r="EY10" s="26">
        <v>0</v>
      </c>
      <c r="EZ10" s="26">
        <v>0</v>
      </c>
      <c r="FA10" s="26">
        <v>0</v>
      </c>
      <c r="FB10" s="26">
        <v>0</v>
      </c>
      <c r="FC10" s="26">
        <v>0</v>
      </c>
      <c r="FD10" s="26">
        <v>0</v>
      </c>
      <c r="FE10" s="26">
        <v>0</v>
      </c>
      <c r="FF10" s="26">
        <v>0</v>
      </c>
      <c r="FG10" s="26">
        <v>0</v>
      </c>
      <c r="FH10" s="26">
        <v>0</v>
      </c>
      <c r="FI10" s="26">
        <v>0</v>
      </c>
      <c r="FJ10" s="26">
        <v>0</v>
      </c>
      <c r="FK10" s="26">
        <v>0</v>
      </c>
      <c r="FL10" s="26">
        <v>0</v>
      </c>
      <c r="FM10" s="26">
        <v>0</v>
      </c>
      <c r="FN10" s="26">
        <v>0</v>
      </c>
      <c r="FO10" s="26">
        <v>0</v>
      </c>
      <c r="FP10" s="26">
        <v>0</v>
      </c>
      <c r="FQ10" s="26">
        <v>0</v>
      </c>
      <c r="FR10" s="26">
        <v>0</v>
      </c>
      <c r="FS10" s="26">
        <v>0</v>
      </c>
      <c r="FT10" s="26">
        <v>0</v>
      </c>
      <c r="FU10" s="26">
        <v>0</v>
      </c>
      <c r="FV10" s="26">
        <v>0</v>
      </c>
      <c r="FW10" s="26">
        <v>0</v>
      </c>
      <c r="FX10" s="26">
        <v>0</v>
      </c>
      <c r="FY10" s="26">
        <v>0</v>
      </c>
      <c r="FZ10" s="26">
        <v>0</v>
      </c>
      <c r="GA10" s="26">
        <v>0</v>
      </c>
      <c r="GB10" s="26">
        <v>0</v>
      </c>
      <c r="GC10" s="26">
        <v>0</v>
      </c>
      <c r="GD10" s="26">
        <v>0</v>
      </c>
      <c r="GE10" s="26">
        <v>0</v>
      </c>
      <c r="GF10" s="26">
        <v>0</v>
      </c>
      <c r="GG10" s="26">
        <v>0</v>
      </c>
      <c r="GH10" s="26">
        <v>0</v>
      </c>
      <c r="GI10" s="26">
        <v>0</v>
      </c>
      <c r="GJ10" s="26">
        <v>0</v>
      </c>
      <c r="GK10" s="26">
        <v>0</v>
      </c>
      <c r="GL10" s="26">
        <v>0</v>
      </c>
      <c r="GM10" s="26">
        <v>0</v>
      </c>
      <c r="GN10" s="26">
        <v>0</v>
      </c>
      <c r="GO10" s="26">
        <v>0</v>
      </c>
      <c r="GP10" s="26">
        <v>0</v>
      </c>
      <c r="GQ10" s="26">
        <v>0</v>
      </c>
      <c r="GR10" s="26">
        <v>0</v>
      </c>
      <c r="GS10" s="26">
        <v>0</v>
      </c>
      <c r="GT10" s="26">
        <v>0</v>
      </c>
      <c r="GU10" s="26">
        <v>0</v>
      </c>
      <c r="GV10" s="26">
        <v>0</v>
      </c>
      <c r="GW10" s="26">
        <v>0</v>
      </c>
      <c r="GX10" s="26">
        <v>0</v>
      </c>
      <c r="GY10" s="26">
        <v>0</v>
      </c>
      <c r="GZ10" s="26">
        <v>0</v>
      </c>
      <c r="HA10" s="26">
        <v>0</v>
      </c>
      <c r="HB10" s="26">
        <v>0</v>
      </c>
      <c r="HC10" s="26">
        <v>0</v>
      </c>
      <c r="HD10" s="26">
        <v>0</v>
      </c>
      <c r="HE10" s="26">
        <v>0</v>
      </c>
      <c r="HF10" s="26">
        <v>0</v>
      </c>
      <c r="HG10" s="49">
        <v>0</v>
      </c>
      <c r="HH10" s="29">
        <v>0</v>
      </c>
      <c r="HI10" s="26">
        <v>0</v>
      </c>
      <c r="HJ10" s="49">
        <v>0</v>
      </c>
      <c r="HK10" s="29">
        <v>0</v>
      </c>
      <c r="HL10" s="26">
        <v>0</v>
      </c>
      <c r="HM10" s="49">
        <v>0</v>
      </c>
      <c r="HN10" s="26">
        <v>0</v>
      </c>
      <c r="HO10" s="50">
        <v>0</v>
      </c>
      <c r="HP10" s="50">
        <v>0</v>
      </c>
      <c r="HQ10" s="50">
        <v>0</v>
      </c>
      <c r="HR10" s="49">
        <v>0</v>
      </c>
      <c r="HS10" s="26">
        <v>0</v>
      </c>
      <c r="HT10" s="50">
        <v>0</v>
      </c>
      <c r="HU10" s="49">
        <v>0</v>
      </c>
      <c r="HV10" s="26">
        <v>0</v>
      </c>
      <c r="HW10" s="49">
        <v>0</v>
      </c>
      <c r="HX10" s="29">
        <v>0</v>
      </c>
      <c r="HY10" s="29">
        <v>0</v>
      </c>
      <c r="HZ10" s="26">
        <v>0</v>
      </c>
    </row>
    <row r="11" ht="15" customHeight="1" spans="1:234">
      <c r="A11" s="47"/>
      <c r="B11" s="47"/>
      <c r="C11" s="47" t="s">
        <v>87</v>
      </c>
      <c r="D11" s="47"/>
      <c r="E11" s="47" t="s">
        <v>88</v>
      </c>
      <c r="F11" s="34">
        <v>10560</v>
      </c>
      <c r="G11" s="34">
        <v>10560</v>
      </c>
      <c r="H11" s="26">
        <v>10560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48">
        <v>0</v>
      </c>
      <c r="CT11" s="26">
        <v>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6">
        <v>0</v>
      </c>
      <c r="DU11" s="26">
        <v>0</v>
      </c>
      <c r="DV11" s="26">
        <v>0</v>
      </c>
      <c r="DW11" s="26">
        <v>0</v>
      </c>
      <c r="DX11" s="26">
        <v>0</v>
      </c>
      <c r="DY11" s="26">
        <v>0</v>
      </c>
      <c r="DZ11" s="26">
        <v>0</v>
      </c>
      <c r="EA11" s="26">
        <v>0</v>
      </c>
      <c r="EB11" s="26">
        <v>0</v>
      </c>
      <c r="EC11" s="26">
        <v>0</v>
      </c>
      <c r="ED11" s="26">
        <v>0</v>
      </c>
      <c r="EE11" s="26">
        <v>0</v>
      </c>
      <c r="EF11" s="26">
        <v>0</v>
      </c>
      <c r="EG11" s="26">
        <v>0</v>
      </c>
      <c r="EH11" s="26">
        <v>0</v>
      </c>
      <c r="EI11" s="26">
        <v>0</v>
      </c>
      <c r="EJ11" s="26">
        <v>0</v>
      </c>
      <c r="EK11" s="26">
        <v>0</v>
      </c>
      <c r="EL11" s="26">
        <v>0</v>
      </c>
      <c r="EM11" s="26">
        <v>0</v>
      </c>
      <c r="EN11" s="26">
        <v>0</v>
      </c>
      <c r="EO11" s="26">
        <v>0</v>
      </c>
      <c r="EP11" s="26">
        <v>0</v>
      </c>
      <c r="EQ11" s="26">
        <v>0</v>
      </c>
      <c r="ER11" s="26">
        <v>0</v>
      </c>
      <c r="ES11" s="26">
        <v>0</v>
      </c>
      <c r="ET11" s="26">
        <v>0</v>
      </c>
      <c r="EU11" s="26">
        <v>0</v>
      </c>
      <c r="EV11" s="26">
        <v>0</v>
      </c>
      <c r="EW11" s="26">
        <v>0</v>
      </c>
      <c r="EX11" s="26">
        <v>0</v>
      </c>
      <c r="EY11" s="26">
        <v>0</v>
      </c>
      <c r="EZ11" s="26">
        <v>0</v>
      </c>
      <c r="FA11" s="26">
        <v>0</v>
      </c>
      <c r="FB11" s="26">
        <v>0</v>
      </c>
      <c r="FC11" s="26">
        <v>0</v>
      </c>
      <c r="FD11" s="26">
        <v>0</v>
      </c>
      <c r="FE11" s="26">
        <v>0</v>
      </c>
      <c r="FF11" s="26">
        <v>0</v>
      </c>
      <c r="FG11" s="26">
        <v>0</v>
      </c>
      <c r="FH11" s="26">
        <v>0</v>
      </c>
      <c r="FI11" s="26">
        <v>10560</v>
      </c>
      <c r="FJ11" s="26">
        <v>0</v>
      </c>
      <c r="FK11" s="26">
        <v>0</v>
      </c>
      <c r="FL11" s="26">
        <v>0</v>
      </c>
      <c r="FM11" s="26">
        <v>0</v>
      </c>
      <c r="FN11" s="26">
        <v>0</v>
      </c>
      <c r="FO11" s="26">
        <v>0</v>
      </c>
      <c r="FP11" s="26">
        <v>0</v>
      </c>
      <c r="FQ11" s="26">
        <v>0</v>
      </c>
      <c r="FR11" s="26">
        <v>0</v>
      </c>
      <c r="FS11" s="26">
        <v>0</v>
      </c>
      <c r="FT11" s="26">
        <v>0</v>
      </c>
      <c r="FU11" s="26">
        <v>0</v>
      </c>
      <c r="FV11" s="26">
        <v>0</v>
      </c>
      <c r="FW11" s="26">
        <v>0</v>
      </c>
      <c r="FX11" s="26">
        <v>0</v>
      </c>
      <c r="FY11" s="26">
        <v>0</v>
      </c>
      <c r="FZ11" s="26">
        <v>0</v>
      </c>
      <c r="GA11" s="26">
        <v>0</v>
      </c>
      <c r="GB11" s="26">
        <v>0</v>
      </c>
      <c r="GC11" s="26">
        <v>0</v>
      </c>
      <c r="GD11" s="26">
        <v>0</v>
      </c>
      <c r="GE11" s="26">
        <v>0</v>
      </c>
      <c r="GF11" s="26">
        <v>0</v>
      </c>
      <c r="GG11" s="26">
        <v>0</v>
      </c>
      <c r="GH11" s="26">
        <v>0</v>
      </c>
      <c r="GI11" s="26">
        <v>0</v>
      </c>
      <c r="GJ11" s="26">
        <v>0</v>
      </c>
      <c r="GK11" s="26">
        <v>0</v>
      </c>
      <c r="GL11" s="26">
        <v>0</v>
      </c>
      <c r="GM11" s="26">
        <v>0</v>
      </c>
      <c r="GN11" s="26">
        <v>0</v>
      </c>
      <c r="GO11" s="26">
        <v>0</v>
      </c>
      <c r="GP11" s="26">
        <v>0</v>
      </c>
      <c r="GQ11" s="26">
        <v>0</v>
      </c>
      <c r="GR11" s="26">
        <v>0</v>
      </c>
      <c r="GS11" s="26">
        <v>0</v>
      </c>
      <c r="GT11" s="26">
        <v>0</v>
      </c>
      <c r="GU11" s="26">
        <v>0</v>
      </c>
      <c r="GV11" s="26">
        <v>0</v>
      </c>
      <c r="GW11" s="26">
        <v>0</v>
      </c>
      <c r="GX11" s="26">
        <v>10560</v>
      </c>
      <c r="GY11" s="26">
        <v>10560</v>
      </c>
      <c r="GZ11" s="26">
        <v>0</v>
      </c>
      <c r="HA11" s="26">
        <v>0</v>
      </c>
      <c r="HB11" s="26">
        <v>0</v>
      </c>
      <c r="HC11" s="26">
        <v>0</v>
      </c>
      <c r="HD11" s="26">
        <v>0</v>
      </c>
      <c r="HE11" s="26">
        <v>0</v>
      </c>
      <c r="HF11" s="26">
        <v>0</v>
      </c>
      <c r="HG11" s="49">
        <v>0</v>
      </c>
      <c r="HH11" s="29">
        <v>0</v>
      </c>
      <c r="HI11" s="26">
        <v>0</v>
      </c>
      <c r="HJ11" s="49">
        <v>0</v>
      </c>
      <c r="HK11" s="29">
        <v>0</v>
      </c>
      <c r="HL11" s="26">
        <v>0</v>
      </c>
      <c r="HM11" s="49">
        <v>0</v>
      </c>
      <c r="HN11" s="26">
        <v>0</v>
      </c>
      <c r="HO11" s="50">
        <v>0</v>
      </c>
      <c r="HP11" s="50">
        <v>0</v>
      </c>
      <c r="HQ11" s="50">
        <v>0</v>
      </c>
      <c r="HR11" s="49">
        <v>0</v>
      </c>
      <c r="HS11" s="26">
        <v>0</v>
      </c>
      <c r="HT11" s="50">
        <v>0</v>
      </c>
      <c r="HU11" s="49">
        <v>0</v>
      </c>
      <c r="HV11" s="26">
        <v>0</v>
      </c>
      <c r="HW11" s="49">
        <v>0</v>
      </c>
      <c r="HX11" s="29">
        <v>0</v>
      </c>
      <c r="HY11" s="29">
        <v>0</v>
      </c>
      <c r="HZ11" s="26">
        <v>0</v>
      </c>
    </row>
    <row r="12" ht="15" customHeight="1" spans="1:234">
      <c r="A12" s="47" t="s">
        <v>83</v>
      </c>
      <c r="B12" s="47" t="s">
        <v>84</v>
      </c>
      <c r="C12" s="47" t="s">
        <v>89</v>
      </c>
      <c r="D12" s="47" t="s">
        <v>85</v>
      </c>
      <c r="E12" s="47" t="s">
        <v>86</v>
      </c>
      <c r="F12" s="34">
        <v>10560</v>
      </c>
      <c r="G12" s="34">
        <v>10560</v>
      </c>
      <c r="H12" s="26">
        <v>10560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48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0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0</v>
      </c>
      <c r="DX12" s="26">
        <v>0</v>
      </c>
      <c r="DY12" s="26">
        <v>0</v>
      </c>
      <c r="DZ12" s="26">
        <v>0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0</v>
      </c>
      <c r="EG12" s="26">
        <v>0</v>
      </c>
      <c r="EH12" s="26">
        <v>0</v>
      </c>
      <c r="EI12" s="26">
        <v>0</v>
      </c>
      <c r="EJ12" s="26">
        <v>0</v>
      </c>
      <c r="EK12" s="26">
        <v>0</v>
      </c>
      <c r="EL12" s="26">
        <v>0</v>
      </c>
      <c r="EM12" s="26">
        <v>0</v>
      </c>
      <c r="EN12" s="26">
        <v>0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0</v>
      </c>
      <c r="EU12" s="26">
        <v>0</v>
      </c>
      <c r="EV12" s="26">
        <v>0</v>
      </c>
      <c r="EW12" s="26">
        <v>0</v>
      </c>
      <c r="EX12" s="26">
        <v>0</v>
      </c>
      <c r="EY12" s="26">
        <v>0</v>
      </c>
      <c r="EZ12" s="26">
        <v>0</v>
      </c>
      <c r="FA12" s="26">
        <v>0</v>
      </c>
      <c r="FB12" s="26">
        <v>0</v>
      </c>
      <c r="FC12" s="26">
        <v>0</v>
      </c>
      <c r="FD12" s="26">
        <v>0</v>
      </c>
      <c r="FE12" s="26">
        <v>0</v>
      </c>
      <c r="FF12" s="26">
        <v>0</v>
      </c>
      <c r="FG12" s="26">
        <v>0</v>
      </c>
      <c r="FH12" s="26">
        <v>0</v>
      </c>
      <c r="FI12" s="26">
        <v>10560</v>
      </c>
      <c r="FJ12" s="26">
        <v>0</v>
      </c>
      <c r="FK12" s="26">
        <v>0</v>
      </c>
      <c r="FL12" s="26">
        <v>0</v>
      </c>
      <c r="FM12" s="26">
        <v>0</v>
      </c>
      <c r="FN12" s="26">
        <v>0</v>
      </c>
      <c r="FO12" s="26">
        <v>0</v>
      </c>
      <c r="FP12" s="26">
        <v>0</v>
      </c>
      <c r="FQ12" s="26">
        <v>0</v>
      </c>
      <c r="FR12" s="26">
        <v>0</v>
      </c>
      <c r="FS12" s="26">
        <v>0</v>
      </c>
      <c r="FT12" s="26">
        <v>0</v>
      </c>
      <c r="FU12" s="26">
        <v>0</v>
      </c>
      <c r="FV12" s="26">
        <v>0</v>
      </c>
      <c r="FW12" s="26">
        <v>0</v>
      </c>
      <c r="FX12" s="26">
        <v>0</v>
      </c>
      <c r="FY12" s="26">
        <v>0</v>
      </c>
      <c r="FZ12" s="26">
        <v>0</v>
      </c>
      <c r="GA12" s="26">
        <v>0</v>
      </c>
      <c r="GB12" s="26">
        <v>0</v>
      </c>
      <c r="GC12" s="26">
        <v>0</v>
      </c>
      <c r="GD12" s="26">
        <v>0</v>
      </c>
      <c r="GE12" s="26">
        <v>0</v>
      </c>
      <c r="GF12" s="26">
        <v>0</v>
      </c>
      <c r="GG12" s="26">
        <v>0</v>
      </c>
      <c r="GH12" s="26">
        <v>0</v>
      </c>
      <c r="GI12" s="26">
        <v>0</v>
      </c>
      <c r="GJ12" s="26">
        <v>0</v>
      </c>
      <c r="GK12" s="26">
        <v>0</v>
      </c>
      <c r="GL12" s="26">
        <v>0</v>
      </c>
      <c r="GM12" s="26">
        <v>0</v>
      </c>
      <c r="GN12" s="26">
        <v>0</v>
      </c>
      <c r="GO12" s="26">
        <v>0</v>
      </c>
      <c r="GP12" s="26">
        <v>0</v>
      </c>
      <c r="GQ12" s="26">
        <v>0</v>
      </c>
      <c r="GR12" s="26">
        <v>0</v>
      </c>
      <c r="GS12" s="26">
        <v>0</v>
      </c>
      <c r="GT12" s="26">
        <v>0</v>
      </c>
      <c r="GU12" s="26">
        <v>0</v>
      </c>
      <c r="GV12" s="26">
        <v>0</v>
      </c>
      <c r="GW12" s="26">
        <v>0</v>
      </c>
      <c r="GX12" s="26">
        <v>10560</v>
      </c>
      <c r="GY12" s="26">
        <v>10560</v>
      </c>
      <c r="GZ12" s="26">
        <v>0</v>
      </c>
      <c r="HA12" s="26">
        <v>0</v>
      </c>
      <c r="HB12" s="26">
        <v>0</v>
      </c>
      <c r="HC12" s="26">
        <v>0</v>
      </c>
      <c r="HD12" s="26">
        <v>0</v>
      </c>
      <c r="HE12" s="26">
        <v>0</v>
      </c>
      <c r="HF12" s="26">
        <v>0</v>
      </c>
      <c r="HG12" s="49">
        <v>0</v>
      </c>
      <c r="HH12" s="29">
        <v>0</v>
      </c>
      <c r="HI12" s="26">
        <v>0</v>
      </c>
      <c r="HJ12" s="49">
        <v>0</v>
      </c>
      <c r="HK12" s="29">
        <v>0</v>
      </c>
      <c r="HL12" s="26">
        <v>0</v>
      </c>
      <c r="HM12" s="49">
        <v>0</v>
      </c>
      <c r="HN12" s="26">
        <v>0</v>
      </c>
      <c r="HO12" s="50">
        <v>0</v>
      </c>
      <c r="HP12" s="50">
        <v>0</v>
      </c>
      <c r="HQ12" s="50">
        <v>0</v>
      </c>
      <c r="HR12" s="49">
        <v>0</v>
      </c>
      <c r="HS12" s="26">
        <v>0</v>
      </c>
      <c r="HT12" s="50">
        <v>0</v>
      </c>
      <c r="HU12" s="49">
        <v>0</v>
      </c>
      <c r="HV12" s="26">
        <v>0</v>
      </c>
      <c r="HW12" s="49">
        <v>0</v>
      </c>
      <c r="HX12" s="29">
        <v>0</v>
      </c>
      <c r="HY12" s="29">
        <v>0</v>
      </c>
      <c r="HZ12" s="26">
        <v>0</v>
      </c>
    </row>
    <row r="13" ht="15" customHeight="1" spans="1:234">
      <c r="A13" s="47" t="s">
        <v>90</v>
      </c>
      <c r="B13" s="47"/>
      <c r="C13" s="47"/>
      <c r="D13" s="47"/>
      <c r="E13" s="47" t="s">
        <v>91</v>
      </c>
      <c r="F13" s="34">
        <v>1100347</v>
      </c>
      <c r="G13" s="34">
        <v>1100347</v>
      </c>
      <c r="H13" s="26">
        <v>1100347</v>
      </c>
      <c r="I13" s="26">
        <v>0</v>
      </c>
      <c r="J13" s="26">
        <v>0</v>
      </c>
      <c r="K13" s="26">
        <v>1100347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1100347</v>
      </c>
      <c r="AK13" s="26">
        <v>0</v>
      </c>
      <c r="AL13" s="26">
        <v>0</v>
      </c>
      <c r="AM13" s="26">
        <v>1100347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48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0</v>
      </c>
      <c r="DX13" s="26">
        <v>0</v>
      </c>
      <c r="DY13" s="26">
        <v>0</v>
      </c>
      <c r="DZ13" s="26">
        <v>0</v>
      </c>
      <c r="EA13" s="26">
        <v>0</v>
      </c>
      <c r="EB13" s="26">
        <v>0</v>
      </c>
      <c r="EC13" s="26">
        <v>0</v>
      </c>
      <c r="ED13" s="26">
        <v>0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v>0</v>
      </c>
      <c r="EM13" s="26">
        <v>0</v>
      </c>
      <c r="EN13" s="26">
        <v>0</v>
      </c>
      <c r="EO13" s="26">
        <v>0</v>
      </c>
      <c r="EP13" s="26">
        <v>0</v>
      </c>
      <c r="EQ13" s="26">
        <v>0</v>
      </c>
      <c r="ER13" s="26">
        <v>0</v>
      </c>
      <c r="ES13" s="26">
        <v>0</v>
      </c>
      <c r="ET13" s="26">
        <v>0</v>
      </c>
      <c r="EU13" s="26">
        <v>0</v>
      </c>
      <c r="EV13" s="26">
        <v>0</v>
      </c>
      <c r="EW13" s="26">
        <v>0</v>
      </c>
      <c r="EX13" s="26">
        <v>0</v>
      </c>
      <c r="EY13" s="26">
        <v>0</v>
      </c>
      <c r="EZ13" s="26">
        <v>0</v>
      </c>
      <c r="FA13" s="26">
        <v>0</v>
      </c>
      <c r="FB13" s="26">
        <v>0</v>
      </c>
      <c r="FC13" s="26">
        <v>0</v>
      </c>
      <c r="FD13" s="26">
        <v>0</v>
      </c>
      <c r="FE13" s="26">
        <v>0</v>
      </c>
      <c r="FF13" s="26">
        <v>0</v>
      </c>
      <c r="FG13" s="26">
        <v>0</v>
      </c>
      <c r="FH13" s="26">
        <v>0</v>
      </c>
      <c r="FI13" s="26">
        <v>0</v>
      </c>
      <c r="FJ13" s="26">
        <v>0</v>
      </c>
      <c r="FK13" s="26">
        <v>0</v>
      </c>
      <c r="FL13" s="26">
        <v>0</v>
      </c>
      <c r="FM13" s="26">
        <v>0</v>
      </c>
      <c r="FN13" s="26">
        <v>0</v>
      </c>
      <c r="FO13" s="26">
        <v>0</v>
      </c>
      <c r="FP13" s="26">
        <v>0</v>
      </c>
      <c r="FQ13" s="26">
        <v>0</v>
      </c>
      <c r="FR13" s="26">
        <v>0</v>
      </c>
      <c r="FS13" s="26">
        <v>0</v>
      </c>
      <c r="FT13" s="26">
        <v>0</v>
      </c>
      <c r="FU13" s="26">
        <v>0</v>
      </c>
      <c r="FV13" s="26">
        <v>0</v>
      </c>
      <c r="FW13" s="26">
        <v>0</v>
      </c>
      <c r="FX13" s="26">
        <v>0</v>
      </c>
      <c r="FY13" s="26">
        <v>0</v>
      </c>
      <c r="FZ13" s="26">
        <v>0</v>
      </c>
      <c r="GA13" s="26">
        <v>0</v>
      </c>
      <c r="GB13" s="26">
        <v>0</v>
      </c>
      <c r="GC13" s="26">
        <v>0</v>
      </c>
      <c r="GD13" s="26">
        <v>0</v>
      </c>
      <c r="GE13" s="26">
        <v>0</v>
      </c>
      <c r="GF13" s="26">
        <v>0</v>
      </c>
      <c r="GG13" s="26">
        <v>0</v>
      </c>
      <c r="GH13" s="26">
        <v>0</v>
      </c>
      <c r="GI13" s="26">
        <v>0</v>
      </c>
      <c r="GJ13" s="26">
        <v>0</v>
      </c>
      <c r="GK13" s="26">
        <v>0</v>
      </c>
      <c r="GL13" s="26">
        <v>0</v>
      </c>
      <c r="GM13" s="26">
        <v>0</v>
      </c>
      <c r="GN13" s="26">
        <v>0</v>
      </c>
      <c r="GO13" s="26">
        <v>0</v>
      </c>
      <c r="GP13" s="26">
        <v>0</v>
      </c>
      <c r="GQ13" s="26">
        <v>0</v>
      </c>
      <c r="GR13" s="26">
        <v>0</v>
      </c>
      <c r="GS13" s="26">
        <v>0</v>
      </c>
      <c r="GT13" s="26">
        <v>0</v>
      </c>
      <c r="GU13" s="26">
        <v>0</v>
      </c>
      <c r="GV13" s="26">
        <v>0</v>
      </c>
      <c r="GW13" s="26">
        <v>0</v>
      </c>
      <c r="GX13" s="26">
        <v>0</v>
      </c>
      <c r="GY13" s="26">
        <v>0</v>
      </c>
      <c r="GZ13" s="26">
        <v>0</v>
      </c>
      <c r="HA13" s="26">
        <v>0</v>
      </c>
      <c r="HB13" s="26">
        <v>0</v>
      </c>
      <c r="HC13" s="26">
        <v>0</v>
      </c>
      <c r="HD13" s="26">
        <v>0</v>
      </c>
      <c r="HE13" s="26">
        <v>0</v>
      </c>
      <c r="HF13" s="26">
        <v>0</v>
      </c>
      <c r="HG13" s="49">
        <v>0</v>
      </c>
      <c r="HH13" s="29">
        <v>0</v>
      </c>
      <c r="HI13" s="26">
        <v>0</v>
      </c>
      <c r="HJ13" s="49">
        <v>0</v>
      </c>
      <c r="HK13" s="29">
        <v>0</v>
      </c>
      <c r="HL13" s="26">
        <v>0</v>
      </c>
      <c r="HM13" s="49">
        <v>0</v>
      </c>
      <c r="HN13" s="26">
        <v>0</v>
      </c>
      <c r="HO13" s="50">
        <v>0</v>
      </c>
      <c r="HP13" s="50">
        <v>0</v>
      </c>
      <c r="HQ13" s="50">
        <v>0</v>
      </c>
      <c r="HR13" s="49">
        <v>0</v>
      </c>
      <c r="HS13" s="26">
        <v>0</v>
      </c>
      <c r="HT13" s="50">
        <v>0</v>
      </c>
      <c r="HU13" s="49">
        <v>0</v>
      </c>
      <c r="HV13" s="26">
        <v>0</v>
      </c>
      <c r="HW13" s="49">
        <v>0</v>
      </c>
      <c r="HX13" s="29">
        <v>0</v>
      </c>
      <c r="HY13" s="29">
        <v>0</v>
      </c>
      <c r="HZ13" s="26">
        <v>0</v>
      </c>
    </row>
    <row r="14" ht="15" customHeight="1" spans="1:234">
      <c r="A14" s="47"/>
      <c r="B14" s="47" t="s">
        <v>92</v>
      </c>
      <c r="C14" s="47"/>
      <c r="D14" s="47"/>
      <c r="E14" s="47" t="s">
        <v>93</v>
      </c>
      <c r="F14" s="34">
        <v>1100347</v>
      </c>
      <c r="G14" s="34">
        <v>1100347</v>
      </c>
      <c r="H14" s="26">
        <v>1100347</v>
      </c>
      <c r="I14" s="26">
        <v>0</v>
      </c>
      <c r="J14" s="26">
        <v>0</v>
      </c>
      <c r="K14" s="26">
        <v>1100347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1100347</v>
      </c>
      <c r="AK14" s="26">
        <v>0</v>
      </c>
      <c r="AL14" s="26">
        <v>0</v>
      </c>
      <c r="AM14" s="26">
        <v>1100347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48">
        <v>0</v>
      </c>
      <c r="CT14" s="26">
        <v>0</v>
      </c>
      <c r="CU14" s="26">
        <v>0</v>
      </c>
      <c r="CV14" s="26">
        <v>0</v>
      </c>
      <c r="CW14" s="26">
        <v>0</v>
      </c>
      <c r="CX14" s="26">
        <v>0</v>
      </c>
      <c r="CY14" s="26">
        <v>0</v>
      </c>
      <c r="CZ14" s="26">
        <v>0</v>
      </c>
      <c r="DA14" s="26">
        <v>0</v>
      </c>
      <c r="DB14" s="26">
        <v>0</v>
      </c>
      <c r="DC14" s="26">
        <v>0</v>
      </c>
      <c r="DD14" s="26">
        <v>0</v>
      </c>
      <c r="DE14" s="26">
        <v>0</v>
      </c>
      <c r="DF14" s="26">
        <v>0</v>
      </c>
      <c r="DG14" s="26">
        <v>0</v>
      </c>
      <c r="DH14" s="26">
        <v>0</v>
      </c>
      <c r="DI14" s="26">
        <v>0</v>
      </c>
      <c r="DJ14" s="26">
        <v>0</v>
      </c>
      <c r="DK14" s="26">
        <v>0</v>
      </c>
      <c r="DL14" s="26">
        <v>0</v>
      </c>
      <c r="DM14" s="26">
        <v>0</v>
      </c>
      <c r="DN14" s="26">
        <v>0</v>
      </c>
      <c r="DO14" s="26">
        <v>0</v>
      </c>
      <c r="DP14" s="26">
        <v>0</v>
      </c>
      <c r="DQ14" s="26">
        <v>0</v>
      </c>
      <c r="DR14" s="26">
        <v>0</v>
      </c>
      <c r="DS14" s="26">
        <v>0</v>
      </c>
      <c r="DT14" s="26">
        <v>0</v>
      </c>
      <c r="DU14" s="26">
        <v>0</v>
      </c>
      <c r="DV14" s="26">
        <v>0</v>
      </c>
      <c r="DW14" s="26">
        <v>0</v>
      </c>
      <c r="DX14" s="26">
        <v>0</v>
      </c>
      <c r="DY14" s="26">
        <v>0</v>
      </c>
      <c r="DZ14" s="26">
        <v>0</v>
      </c>
      <c r="EA14" s="26">
        <v>0</v>
      </c>
      <c r="EB14" s="26">
        <v>0</v>
      </c>
      <c r="EC14" s="26">
        <v>0</v>
      </c>
      <c r="ED14" s="26">
        <v>0</v>
      </c>
      <c r="EE14" s="26">
        <v>0</v>
      </c>
      <c r="EF14" s="26">
        <v>0</v>
      </c>
      <c r="EG14" s="26">
        <v>0</v>
      </c>
      <c r="EH14" s="26">
        <v>0</v>
      </c>
      <c r="EI14" s="26">
        <v>0</v>
      </c>
      <c r="EJ14" s="26">
        <v>0</v>
      </c>
      <c r="EK14" s="26">
        <v>0</v>
      </c>
      <c r="EL14" s="26">
        <v>0</v>
      </c>
      <c r="EM14" s="26">
        <v>0</v>
      </c>
      <c r="EN14" s="26">
        <v>0</v>
      </c>
      <c r="EO14" s="26">
        <v>0</v>
      </c>
      <c r="EP14" s="26">
        <v>0</v>
      </c>
      <c r="EQ14" s="26">
        <v>0</v>
      </c>
      <c r="ER14" s="26">
        <v>0</v>
      </c>
      <c r="ES14" s="26">
        <v>0</v>
      </c>
      <c r="ET14" s="26">
        <v>0</v>
      </c>
      <c r="EU14" s="26">
        <v>0</v>
      </c>
      <c r="EV14" s="26">
        <v>0</v>
      </c>
      <c r="EW14" s="26">
        <v>0</v>
      </c>
      <c r="EX14" s="26">
        <v>0</v>
      </c>
      <c r="EY14" s="26">
        <v>0</v>
      </c>
      <c r="EZ14" s="26">
        <v>0</v>
      </c>
      <c r="FA14" s="26">
        <v>0</v>
      </c>
      <c r="FB14" s="26">
        <v>0</v>
      </c>
      <c r="FC14" s="26">
        <v>0</v>
      </c>
      <c r="FD14" s="26">
        <v>0</v>
      </c>
      <c r="FE14" s="26">
        <v>0</v>
      </c>
      <c r="FF14" s="26">
        <v>0</v>
      </c>
      <c r="FG14" s="26">
        <v>0</v>
      </c>
      <c r="FH14" s="26">
        <v>0</v>
      </c>
      <c r="FI14" s="26">
        <v>0</v>
      </c>
      <c r="FJ14" s="26">
        <v>0</v>
      </c>
      <c r="FK14" s="26">
        <v>0</v>
      </c>
      <c r="FL14" s="26">
        <v>0</v>
      </c>
      <c r="FM14" s="26">
        <v>0</v>
      </c>
      <c r="FN14" s="26">
        <v>0</v>
      </c>
      <c r="FO14" s="26">
        <v>0</v>
      </c>
      <c r="FP14" s="26">
        <v>0</v>
      </c>
      <c r="FQ14" s="26">
        <v>0</v>
      </c>
      <c r="FR14" s="26">
        <v>0</v>
      </c>
      <c r="FS14" s="26">
        <v>0</v>
      </c>
      <c r="FT14" s="26">
        <v>0</v>
      </c>
      <c r="FU14" s="26">
        <v>0</v>
      </c>
      <c r="FV14" s="26">
        <v>0</v>
      </c>
      <c r="FW14" s="26">
        <v>0</v>
      </c>
      <c r="FX14" s="26">
        <v>0</v>
      </c>
      <c r="FY14" s="26">
        <v>0</v>
      </c>
      <c r="FZ14" s="26">
        <v>0</v>
      </c>
      <c r="GA14" s="26">
        <v>0</v>
      </c>
      <c r="GB14" s="26">
        <v>0</v>
      </c>
      <c r="GC14" s="26">
        <v>0</v>
      </c>
      <c r="GD14" s="26">
        <v>0</v>
      </c>
      <c r="GE14" s="26">
        <v>0</v>
      </c>
      <c r="GF14" s="26">
        <v>0</v>
      </c>
      <c r="GG14" s="26">
        <v>0</v>
      </c>
      <c r="GH14" s="26">
        <v>0</v>
      </c>
      <c r="GI14" s="26">
        <v>0</v>
      </c>
      <c r="GJ14" s="26">
        <v>0</v>
      </c>
      <c r="GK14" s="26">
        <v>0</v>
      </c>
      <c r="GL14" s="26">
        <v>0</v>
      </c>
      <c r="GM14" s="26">
        <v>0</v>
      </c>
      <c r="GN14" s="26">
        <v>0</v>
      </c>
      <c r="GO14" s="26">
        <v>0</v>
      </c>
      <c r="GP14" s="26">
        <v>0</v>
      </c>
      <c r="GQ14" s="26">
        <v>0</v>
      </c>
      <c r="GR14" s="26">
        <v>0</v>
      </c>
      <c r="GS14" s="26">
        <v>0</v>
      </c>
      <c r="GT14" s="26">
        <v>0</v>
      </c>
      <c r="GU14" s="26">
        <v>0</v>
      </c>
      <c r="GV14" s="26">
        <v>0</v>
      </c>
      <c r="GW14" s="26">
        <v>0</v>
      </c>
      <c r="GX14" s="26">
        <v>0</v>
      </c>
      <c r="GY14" s="26">
        <v>0</v>
      </c>
      <c r="GZ14" s="26">
        <v>0</v>
      </c>
      <c r="HA14" s="26">
        <v>0</v>
      </c>
      <c r="HB14" s="26">
        <v>0</v>
      </c>
      <c r="HC14" s="26">
        <v>0</v>
      </c>
      <c r="HD14" s="26">
        <v>0</v>
      </c>
      <c r="HE14" s="26">
        <v>0</v>
      </c>
      <c r="HF14" s="26">
        <v>0</v>
      </c>
      <c r="HG14" s="49">
        <v>0</v>
      </c>
      <c r="HH14" s="29">
        <v>0</v>
      </c>
      <c r="HI14" s="26">
        <v>0</v>
      </c>
      <c r="HJ14" s="49">
        <v>0</v>
      </c>
      <c r="HK14" s="29">
        <v>0</v>
      </c>
      <c r="HL14" s="26">
        <v>0</v>
      </c>
      <c r="HM14" s="49">
        <v>0</v>
      </c>
      <c r="HN14" s="26">
        <v>0</v>
      </c>
      <c r="HO14" s="50">
        <v>0</v>
      </c>
      <c r="HP14" s="50">
        <v>0</v>
      </c>
      <c r="HQ14" s="50">
        <v>0</v>
      </c>
      <c r="HR14" s="49">
        <v>0</v>
      </c>
      <c r="HS14" s="26">
        <v>0</v>
      </c>
      <c r="HT14" s="50">
        <v>0</v>
      </c>
      <c r="HU14" s="49">
        <v>0</v>
      </c>
      <c r="HV14" s="26">
        <v>0</v>
      </c>
      <c r="HW14" s="49">
        <v>0</v>
      </c>
      <c r="HX14" s="29">
        <v>0</v>
      </c>
      <c r="HY14" s="29">
        <v>0</v>
      </c>
      <c r="HZ14" s="26">
        <v>0</v>
      </c>
    </row>
    <row r="15" ht="15" customHeight="1" spans="1:234">
      <c r="A15" s="47"/>
      <c r="B15" s="47"/>
      <c r="C15" s="47" t="s">
        <v>94</v>
      </c>
      <c r="D15" s="47"/>
      <c r="E15" s="47" t="s">
        <v>95</v>
      </c>
      <c r="F15" s="34">
        <v>1100347</v>
      </c>
      <c r="G15" s="34">
        <v>1100347</v>
      </c>
      <c r="H15" s="26">
        <v>1100347</v>
      </c>
      <c r="I15" s="26">
        <v>0</v>
      </c>
      <c r="J15" s="26">
        <v>0</v>
      </c>
      <c r="K15" s="26">
        <v>1100347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1100347</v>
      </c>
      <c r="AK15" s="26">
        <v>0</v>
      </c>
      <c r="AL15" s="26">
        <v>0</v>
      </c>
      <c r="AM15" s="26">
        <v>1100347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0</v>
      </c>
      <c r="BT15" s="26">
        <v>0</v>
      </c>
      <c r="BU15" s="26">
        <v>0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48">
        <v>0</v>
      </c>
      <c r="CT15" s="26">
        <v>0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0</v>
      </c>
      <c r="DX15" s="26">
        <v>0</v>
      </c>
      <c r="DY15" s="26">
        <v>0</v>
      </c>
      <c r="DZ15" s="26">
        <v>0</v>
      </c>
      <c r="EA15" s="26">
        <v>0</v>
      </c>
      <c r="EB15" s="26">
        <v>0</v>
      </c>
      <c r="EC15" s="26">
        <v>0</v>
      </c>
      <c r="ED15" s="26">
        <v>0</v>
      </c>
      <c r="EE15" s="26">
        <v>0</v>
      </c>
      <c r="EF15" s="26">
        <v>0</v>
      </c>
      <c r="EG15" s="26">
        <v>0</v>
      </c>
      <c r="EH15" s="26">
        <v>0</v>
      </c>
      <c r="EI15" s="26">
        <v>0</v>
      </c>
      <c r="EJ15" s="26">
        <v>0</v>
      </c>
      <c r="EK15" s="26">
        <v>0</v>
      </c>
      <c r="EL15" s="26">
        <v>0</v>
      </c>
      <c r="EM15" s="26">
        <v>0</v>
      </c>
      <c r="EN15" s="26">
        <v>0</v>
      </c>
      <c r="EO15" s="26">
        <v>0</v>
      </c>
      <c r="EP15" s="26">
        <v>0</v>
      </c>
      <c r="EQ15" s="26">
        <v>0</v>
      </c>
      <c r="ER15" s="26">
        <v>0</v>
      </c>
      <c r="ES15" s="26">
        <v>0</v>
      </c>
      <c r="ET15" s="26">
        <v>0</v>
      </c>
      <c r="EU15" s="26">
        <v>0</v>
      </c>
      <c r="EV15" s="26">
        <v>0</v>
      </c>
      <c r="EW15" s="26">
        <v>0</v>
      </c>
      <c r="EX15" s="26">
        <v>0</v>
      </c>
      <c r="EY15" s="26">
        <v>0</v>
      </c>
      <c r="EZ15" s="26">
        <v>0</v>
      </c>
      <c r="FA15" s="26">
        <v>0</v>
      </c>
      <c r="FB15" s="26">
        <v>0</v>
      </c>
      <c r="FC15" s="26">
        <v>0</v>
      </c>
      <c r="FD15" s="26">
        <v>0</v>
      </c>
      <c r="FE15" s="26">
        <v>0</v>
      </c>
      <c r="FF15" s="26">
        <v>0</v>
      </c>
      <c r="FG15" s="26">
        <v>0</v>
      </c>
      <c r="FH15" s="26">
        <v>0</v>
      </c>
      <c r="FI15" s="26">
        <v>0</v>
      </c>
      <c r="FJ15" s="26">
        <v>0</v>
      </c>
      <c r="FK15" s="26">
        <v>0</v>
      </c>
      <c r="FL15" s="26">
        <v>0</v>
      </c>
      <c r="FM15" s="26">
        <v>0</v>
      </c>
      <c r="FN15" s="26">
        <v>0</v>
      </c>
      <c r="FO15" s="26">
        <v>0</v>
      </c>
      <c r="FP15" s="26">
        <v>0</v>
      </c>
      <c r="FQ15" s="26">
        <v>0</v>
      </c>
      <c r="FR15" s="26">
        <v>0</v>
      </c>
      <c r="FS15" s="26">
        <v>0</v>
      </c>
      <c r="FT15" s="26">
        <v>0</v>
      </c>
      <c r="FU15" s="26">
        <v>0</v>
      </c>
      <c r="FV15" s="26">
        <v>0</v>
      </c>
      <c r="FW15" s="26">
        <v>0</v>
      </c>
      <c r="FX15" s="26">
        <v>0</v>
      </c>
      <c r="FY15" s="26">
        <v>0</v>
      </c>
      <c r="FZ15" s="26">
        <v>0</v>
      </c>
      <c r="GA15" s="26">
        <v>0</v>
      </c>
      <c r="GB15" s="26">
        <v>0</v>
      </c>
      <c r="GC15" s="26">
        <v>0</v>
      </c>
      <c r="GD15" s="26">
        <v>0</v>
      </c>
      <c r="GE15" s="26">
        <v>0</v>
      </c>
      <c r="GF15" s="26">
        <v>0</v>
      </c>
      <c r="GG15" s="26">
        <v>0</v>
      </c>
      <c r="GH15" s="26">
        <v>0</v>
      </c>
      <c r="GI15" s="26">
        <v>0</v>
      </c>
      <c r="GJ15" s="26">
        <v>0</v>
      </c>
      <c r="GK15" s="26">
        <v>0</v>
      </c>
      <c r="GL15" s="26">
        <v>0</v>
      </c>
      <c r="GM15" s="26">
        <v>0</v>
      </c>
      <c r="GN15" s="26">
        <v>0</v>
      </c>
      <c r="GO15" s="26">
        <v>0</v>
      </c>
      <c r="GP15" s="26">
        <v>0</v>
      </c>
      <c r="GQ15" s="26">
        <v>0</v>
      </c>
      <c r="GR15" s="26">
        <v>0</v>
      </c>
      <c r="GS15" s="26">
        <v>0</v>
      </c>
      <c r="GT15" s="26">
        <v>0</v>
      </c>
      <c r="GU15" s="26">
        <v>0</v>
      </c>
      <c r="GV15" s="26">
        <v>0</v>
      </c>
      <c r="GW15" s="26">
        <v>0</v>
      </c>
      <c r="GX15" s="26">
        <v>0</v>
      </c>
      <c r="GY15" s="26">
        <v>0</v>
      </c>
      <c r="GZ15" s="26">
        <v>0</v>
      </c>
      <c r="HA15" s="26">
        <v>0</v>
      </c>
      <c r="HB15" s="26">
        <v>0</v>
      </c>
      <c r="HC15" s="26">
        <v>0</v>
      </c>
      <c r="HD15" s="26">
        <v>0</v>
      </c>
      <c r="HE15" s="26">
        <v>0</v>
      </c>
      <c r="HF15" s="26">
        <v>0</v>
      </c>
      <c r="HG15" s="49">
        <v>0</v>
      </c>
      <c r="HH15" s="29">
        <v>0</v>
      </c>
      <c r="HI15" s="26">
        <v>0</v>
      </c>
      <c r="HJ15" s="49">
        <v>0</v>
      </c>
      <c r="HK15" s="29">
        <v>0</v>
      </c>
      <c r="HL15" s="26">
        <v>0</v>
      </c>
      <c r="HM15" s="49">
        <v>0</v>
      </c>
      <c r="HN15" s="26">
        <v>0</v>
      </c>
      <c r="HO15" s="50">
        <v>0</v>
      </c>
      <c r="HP15" s="50">
        <v>0</v>
      </c>
      <c r="HQ15" s="50">
        <v>0</v>
      </c>
      <c r="HR15" s="49">
        <v>0</v>
      </c>
      <c r="HS15" s="26">
        <v>0</v>
      </c>
      <c r="HT15" s="50">
        <v>0</v>
      </c>
      <c r="HU15" s="49">
        <v>0</v>
      </c>
      <c r="HV15" s="26">
        <v>0</v>
      </c>
      <c r="HW15" s="49">
        <v>0</v>
      </c>
      <c r="HX15" s="29">
        <v>0</v>
      </c>
      <c r="HY15" s="29">
        <v>0</v>
      </c>
      <c r="HZ15" s="26">
        <v>0</v>
      </c>
    </row>
    <row r="16" ht="15" customHeight="1" spans="1:234">
      <c r="A16" s="47" t="s">
        <v>96</v>
      </c>
      <c r="B16" s="47" t="s">
        <v>97</v>
      </c>
      <c r="C16" s="47" t="s">
        <v>98</v>
      </c>
      <c r="D16" s="47" t="s">
        <v>85</v>
      </c>
      <c r="E16" s="47" t="s">
        <v>86</v>
      </c>
      <c r="F16" s="34">
        <v>1100347</v>
      </c>
      <c r="G16" s="34">
        <v>1100347</v>
      </c>
      <c r="H16" s="26">
        <v>1100347</v>
      </c>
      <c r="I16" s="26">
        <v>0</v>
      </c>
      <c r="J16" s="26">
        <v>0</v>
      </c>
      <c r="K16" s="26">
        <v>1100347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1100347</v>
      </c>
      <c r="AK16" s="26">
        <v>0</v>
      </c>
      <c r="AL16" s="26">
        <v>0</v>
      </c>
      <c r="AM16" s="26">
        <v>1100347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48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0</v>
      </c>
      <c r="FJ16" s="26">
        <v>0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  <c r="FP16" s="26">
        <v>0</v>
      </c>
      <c r="FQ16" s="26">
        <v>0</v>
      </c>
      <c r="FR16" s="26">
        <v>0</v>
      </c>
      <c r="FS16" s="26">
        <v>0</v>
      </c>
      <c r="FT16" s="26">
        <v>0</v>
      </c>
      <c r="FU16" s="26">
        <v>0</v>
      </c>
      <c r="FV16" s="26">
        <v>0</v>
      </c>
      <c r="FW16" s="26">
        <v>0</v>
      </c>
      <c r="FX16" s="26">
        <v>0</v>
      </c>
      <c r="FY16" s="26">
        <v>0</v>
      </c>
      <c r="FZ16" s="26">
        <v>0</v>
      </c>
      <c r="GA16" s="26">
        <v>0</v>
      </c>
      <c r="GB16" s="26">
        <v>0</v>
      </c>
      <c r="GC16" s="26">
        <v>0</v>
      </c>
      <c r="GD16" s="26">
        <v>0</v>
      </c>
      <c r="GE16" s="26">
        <v>0</v>
      </c>
      <c r="GF16" s="26">
        <v>0</v>
      </c>
      <c r="GG16" s="26">
        <v>0</v>
      </c>
      <c r="GH16" s="26">
        <v>0</v>
      </c>
      <c r="GI16" s="26">
        <v>0</v>
      </c>
      <c r="GJ16" s="26">
        <v>0</v>
      </c>
      <c r="GK16" s="26">
        <v>0</v>
      </c>
      <c r="GL16" s="26">
        <v>0</v>
      </c>
      <c r="GM16" s="26">
        <v>0</v>
      </c>
      <c r="GN16" s="26">
        <v>0</v>
      </c>
      <c r="GO16" s="26">
        <v>0</v>
      </c>
      <c r="GP16" s="26">
        <v>0</v>
      </c>
      <c r="GQ16" s="26">
        <v>0</v>
      </c>
      <c r="GR16" s="26">
        <v>0</v>
      </c>
      <c r="GS16" s="26">
        <v>0</v>
      </c>
      <c r="GT16" s="26">
        <v>0</v>
      </c>
      <c r="GU16" s="26">
        <v>0</v>
      </c>
      <c r="GV16" s="26">
        <v>0</v>
      </c>
      <c r="GW16" s="26">
        <v>0</v>
      </c>
      <c r="GX16" s="26">
        <v>0</v>
      </c>
      <c r="GY16" s="26">
        <v>0</v>
      </c>
      <c r="GZ16" s="26">
        <v>0</v>
      </c>
      <c r="HA16" s="26">
        <v>0</v>
      </c>
      <c r="HB16" s="26">
        <v>0</v>
      </c>
      <c r="HC16" s="26">
        <v>0</v>
      </c>
      <c r="HD16" s="26">
        <v>0</v>
      </c>
      <c r="HE16" s="26">
        <v>0</v>
      </c>
      <c r="HF16" s="26">
        <v>0</v>
      </c>
      <c r="HG16" s="49">
        <v>0</v>
      </c>
      <c r="HH16" s="29">
        <v>0</v>
      </c>
      <c r="HI16" s="26">
        <v>0</v>
      </c>
      <c r="HJ16" s="49">
        <v>0</v>
      </c>
      <c r="HK16" s="29">
        <v>0</v>
      </c>
      <c r="HL16" s="26">
        <v>0</v>
      </c>
      <c r="HM16" s="49">
        <v>0</v>
      </c>
      <c r="HN16" s="26">
        <v>0</v>
      </c>
      <c r="HO16" s="50">
        <v>0</v>
      </c>
      <c r="HP16" s="50">
        <v>0</v>
      </c>
      <c r="HQ16" s="50">
        <v>0</v>
      </c>
      <c r="HR16" s="49">
        <v>0</v>
      </c>
      <c r="HS16" s="26">
        <v>0</v>
      </c>
      <c r="HT16" s="50">
        <v>0</v>
      </c>
      <c r="HU16" s="49">
        <v>0</v>
      </c>
      <c r="HV16" s="26">
        <v>0</v>
      </c>
      <c r="HW16" s="49">
        <v>0</v>
      </c>
      <c r="HX16" s="29">
        <v>0</v>
      </c>
      <c r="HY16" s="29">
        <v>0</v>
      </c>
      <c r="HZ16" s="26">
        <v>0</v>
      </c>
    </row>
    <row r="17" ht="15" customHeight="1" spans="1:234">
      <c r="A17" s="47" t="s">
        <v>99</v>
      </c>
      <c r="B17" s="47"/>
      <c r="C17" s="47"/>
      <c r="D17" s="47"/>
      <c r="E17" s="47" t="s">
        <v>100</v>
      </c>
      <c r="F17" s="34">
        <v>22249669</v>
      </c>
      <c r="G17" s="34">
        <v>22249669</v>
      </c>
      <c r="H17" s="26">
        <v>22249669</v>
      </c>
      <c r="I17" s="26">
        <v>0</v>
      </c>
      <c r="J17" s="26">
        <v>0</v>
      </c>
      <c r="K17" s="26">
        <v>14892266</v>
      </c>
      <c r="L17" s="26">
        <v>14449711</v>
      </c>
      <c r="M17" s="26">
        <v>7727556</v>
      </c>
      <c r="N17" s="26">
        <v>3325908</v>
      </c>
      <c r="O17" s="26">
        <v>3874548</v>
      </c>
      <c r="P17" s="26">
        <v>527100</v>
      </c>
      <c r="Q17" s="26">
        <v>6444996</v>
      </c>
      <c r="R17" s="26">
        <v>174936</v>
      </c>
      <c r="S17" s="26">
        <v>41148</v>
      </c>
      <c r="T17" s="26">
        <v>0</v>
      </c>
      <c r="U17" s="26">
        <v>0</v>
      </c>
      <c r="V17" s="26">
        <v>2338860</v>
      </c>
      <c r="W17" s="26">
        <v>3240252</v>
      </c>
      <c r="X17" s="26">
        <v>0</v>
      </c>
      <c r="Y17" s="26">
        <v>0</v>
      </c>
      <c r="Z17" s="26">
        <v>0</v>
      </c>
      <c r="AA17" s="26">
        <v>0</v>
      </c>
      <c r="AB17" s="26">
        <v>649800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277159</v>
      </c>
      <c r="AJ17" s="26">
        <v>291355</v>
      </c>
      <c r="AK17" s="26">
        <v>0</v>
      </c>
      <c r="AL17" s="26">
        <v>0</v>
      </c>
      <c r="AM17" s="26">
        <v>0</v>
      </c>
      <c r="AN17" s="26">
        <v>0</v>
      </c>
      <c r="AO17" s="26">
        <v>291355</v>
      </c>
      <c r="AP17" s="26">
        <v>116094</v>
      </c>
      <c r="AQ17" s="26">
        <v>67408</v>
      </c>
      <c r="AR17" s="26">
        <v>107853</v>
      </c>
      <c r="AS17" s="26">
        <v>0</v>
      </c>
      <c r="AT17" s="26">
        <v>0</v>
      </c>
      <c r="AU17" s="26">
        <v>0</v>
      </c>
      <c r="AV17" s="26">
        <v>151200</v>
      </c>
      <c r="AW17" s="26">
        <v>0</v>
      </c>
      <c r="AX17" s="26">
        <v>0</v>
      </c>
      <c r="AY17" s="26">
        <v>151200</v>
      </c>
      <c r="AZ17" s="26">
        <v>144000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7200</v>
      </c>
      <c r="BI17" s="26">
        <v>2873000</v>
      </c>
      <c r="BJ17" s="26">
        <v>1493000</v>
      </c>
      <c r="BK17" s="26">
        <v>172116</v>
      </c>
      <c r="BL17" s="26">
        <v>273000</v>
      </c>
      <c r="BM17" s="26">
        <v>0</v>
      </c>
      <c r="BN17" s="26">
        <v>10000</v>
      </c>
      <c r="BO17" s="26">
        <v>90000</v>
      </c>
      <c r="BP17" s="26">
        <v>60000</v>
      </c>
      <c r="BQ17" s="26">
        <v>0</v>
      </c>
      <c r="BR17" s="26">
        <v>50000</v>
      </c>
      <c r="BS17" s="26">
        <v>600000</v>
      </c>
      <c r="BT17" s="26">
        <v>0</v>
      </c>
      <c r="BU17" s="26">
        <v>107884</v>
      </c>
      <c r="BV17" s="26">
        <v>0</v>
      </c>
      <c r="BW17" s="26">
        <v>130000</v>
      </c>
      <c r="BX17" s="26">
        <v>0</v>
      </c>
      <c r="BY17" s="26">
        <v>10000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20000</v>
      </c>
      <c r="CF17" s="26">
        <v>0</v>
      </c>
      <c r="CG17" s="26">
        <v>20000</v>
      </c>
      <c r="CH17" s="26">
        <v>0</v>
      </c>
      <c r="CI17" s="26">
        <v>200000</v>
      </c>
      <c r="CJ17" s="26">
        <v>0</v>
      </c>
      <c r="CK17" s="26">
        <v>120000</v>
      </c>
      <c r="CL17" s="26">
        <v>20000</v>
      </c>
      <c r="CM17" s="26">
        <v>1150000</v>
      </c>
      <c r="CN17" s="26">
        <v>100000</v>
      </c>
      <c r="CO17" s="26">
        <v>0</v>
      </c>
      <c r="CP17" s="26">
        <v>0</v>
      </c>
      <c r="CQ17" s="26">
        <v>0</v>
      </c>
      <c r="CR17" s="26">
        <v>0</v>
      </c>
      <c r="CS17" s="48">
        <v>100000</v>
      </c>
      <c r="CT17" s="26">
        <v>1050000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1050000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4344403</v>
      </c>
      <c r="FJ17" s="26">
        <v>107808</v>
      </c>
      <c r="FK17" s="26">
        <v>0</v>
      </c>
      <c r="FL17" s="26">
        <v>0</v>
      </c>
      <c r="FM17" s="26">
        <v>0</v>
      </c>
      <c r="FN17" s="26">
        <v>0</v>
      </c>
      <c r="FO17" s="26">
        <v>0</v>
      </c>
      <c r="FP17" s="26">
        <v>106368</v>
      </c>
      <c r="FQ17" s="26">
        <v>0</v>
      </c>
      <c r="FR17" s="26">
        <v>0</v>
      </c>
      <c r="FS17" s="26">
        <v>106368</v>
      </c>
      <c r="FT17" s="26">
        <v>0</v>
      </c>
      <c r="FU17" s="26">
        <v>0</v>
      </c>
      <c r="FV17" s="26">
        <v>0</v>
      </c>
      <c r="FW17" s="26">
        <v>0</v>
      </c>
      <c r="FX17" s="26">
        <v>0</v>
      </c>
      <c r="FY17" s="26">
        <v>0</v>
      </c>
      <c r="FZ17" s="26">
        <v>0</v>
      </c>
      <c r="GA17" s="26">
        <v>0</v>
      </c>
      <c r="GB17" s="26">
        <v>0</v>
      </c>
      <c r="GC17" s="26">
        <v>0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6">
        <v>0</v>
      </c>
      <c r="GK17" s="26">
        <v>1440</v>
      </c>
      <c r="GL17" s="26">
        <v>1440</v>
      </c>
      <c r="GM17" s="26">
        <v>0</v>
      </c>
      <c r="GN17" s="26">
        <v>0</v>
      </c>
      <c r="GO17" s="26">
        <v>0</v>
      </c>
      <c r="GP17" s="26">
        <v>0</v>
      </c>
      <c r="GQ17" s="26">
        <v>0</v>
      </c>
      <c r="GR17" s="26">
        <v>0</v>
      </c>
      <c r="GS17" s="26">
        <v>0</v>
      </c>
      <c r="GT17" s="26">
        <v>0</v>
      </c>
      <c r="GU17" s="26">
        <v>0</v>
      </c>
      <c r="GV17" s="26">
        <v>0</v>
      </c>
      <c r="GW17" s="26">
        <v>0</v>
      </c>
      <c r="GX17" s="26">
        <v>4236595</v>
      </c>
      <c r="GY17" s="26">
        <v>0</v>
      </c>
      <c r="GZ17" s="26">
        <v>0</v>
      </c>
      <c r="HA17" s="26">
        <v>0</v>
      </c>
      <c r="HB17" s="26">
        <v>0</v>
      </c>
      <c r="HC17" s="26">
        <v>0</v>
      </c>
      <c r="HD17" s="26">
        <v>0</v>
      </c>
      <c r="HE17" s="26">
        <v>4236595</v>
      </c>
      <c r="HF17" s="26">
        <v>0</v>
      </c>
      <c r="HG17" s="49">
        <v>0</v>
      </c>
      <c r="HH17" s="29">
        <v>0</v>
      </c>
      <c r="HI17" s="26">
        <v>0</v>
      </c>
      <c r="HJ17" s="49">
        <v>0</v>
      </c>
      <c r="HK17" s="29">
        <v>0</v>
      </c>
      <c r="HL17" s="26">
        <v>0</v>
      </c>
      <c r="HM17" s="49">
        <v>0</v>
      </c>
      <c r="HN17" s="26">
        <v>0</v>
      </c>
      <c r="HO17" s="50">
        <v>0</v>
      </c>
      <c r="HP17" s="50">
        <v>0</v>
      </c>
      <c r="HQ17" s="50">
        <v>0</v>
      </c>
      <c r="HR17" s="49">
        <v>0</v>
      </c>
      <c r="HS17" s="26">
        <v>0</v>
      </c>
      <c r="HT17" s="50">
        <v>0</v>
      </c>
      <c r="HU17" s="49">
        <v>0</v>
      </c>
      <c r="HV17" s="26">
        <v>0</v>
      </c>
      <c r="HW17" s="49">
        <v>0</v>
      </c>
      <c r="HX17" s="29">
        <v>0</v>
      </c>
      <c r="HY17" s="29">
        <v>0</v>
      </c>
      <c r="HZ17" s="26">
        <v>0</v>
      </c>
    </row>
    <row r="18" ht="15" customHeight="1" spans="1:234">
      <c r="A18" s="47"/>
      <c r="B18" s="47" t="s">
        <v>94</v>
      </c>
      <c r="C18" s="47"/>
      <c r="D18" s="47"/>
      <c r="E18" s="47" t="s">
        <v>101</v>
      </c>
      <c r="F18" s="34">
        <v>22249669</v>
      </c>
      <c r="G18" s="34">
        <v>22249669</v>
      </c>
      <c r="H18" s="26">
        <v>22249669</v>
      </c>
      <c r="I18" s="26">
        <v>0</v>
      </c>
      <c r="J18" s="26">
        <v>0</v>
      </c>
      <c r="K18" s="26">
        <v>14892266</v>
      </c>
      <c r="L18" s="26">
        <v>14449711</v>
      </c>
      <c r="M18" s="26">
        <v>7727556</v>
      </c>
      <c r="N18" s="26">
        <v>3325908</v>
      </c>
      <c r="O18" s="26">
        <v>3874548</v>
      </c>
      <c r="P18" s="26">
        <v>527100</v>
      </c>
      <c r="Q18" s="26">
        <v>6444996</v>
      </c>
      <c r="R18" s="26">
        <v>174936</v>
      </c>
      <c r="S18" s="26">
        <v>41148</v>
      </c>
      <c r="T18" s="26">
        <v>0</v>
      </c>
      <c r="U18" s="26">
        <v>0</v>
      </c>
      <c r="V18" s="26">
        <v>2338860</v>
      </c>
      <c r="W18" s="26">
        <v>3240252</v>
      </c>
      <c r="X18" s="26">
        <v>0</v>
      </c>
      <c r="Y18" s="26">
        <v>0</v>
      </c>
      <c r="Z18" s="26">
        <v>0</v>
      </c>
      <c r="AA18" s="26">
        <v>0</v>
      </c>
      <c r="AB18" s="26">
        <v>649800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277159</v>
      </c>
      <c r="AJ18" s="26">
        <v>291355</v>
      </c>
      <c r="AK18" s="26">
        <v>0</v>
      </c>
      <c r="AL18" s="26">
        <v>0</v>
      </c>
      <c r="AM18" s="26">
        <v>0</v>
      </c>
      <c r="AN18" s="26">
        <v>0</v>
      </c>
      <c r="AO18" s="26">
        <v>291355</v>
      </c>
      <c r="AP18" s="26">
        <v>116094</v>
      </c>
      <c r="AQ18" s="26">
        <v>67408</v>
      </c>
      <c r="AR18" s="26">
        <v>107853</v>
      </c>
      <c r="AS18" s="26">
        <v>0</v>
      </c>
      <c r="AT18" s="26">
        <v>0</v>
      </c>
      <c r="AU18" s="26">
        <v>0</v>
      </c>
      <c r="AV18" s="26">
        <v>151200</v>
      </c>
      <c r="AW18" s="26">
        <v>0</v>
      </c>
      <c r="AX18" s="26">
        <v>0</v>
      </c>
      <c r="AY18" s="26">
        <v>151200</v>
      </c>
      <c r="AZ18" s="26">
        <v>144000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7200</v>
      </c>
      <c r="BI18" s="26">
        <v>2873000</v>
      </c>
      <c r="BJ18" s="26">
        <v>1493000</v>
      </c>
      <c r="BK18" s="26">
        <v>172116</v>
      </c>
      <c r="BL18" s="26">
        <v>273000</v>
      </c>
      <c r="BM18" s="26">
        <v>0</v>
      </c>
      <c r="BN18" s="26">
        <v>10000</v>
      </c>
      <c r="BO18" s="26">
        <v>90000</v>
      </c>
      <c r="BP18" s="26">
        <v>60000</v>
      </c>
      <c r="BQ18" s="26">
        <v>0</v>
      </c>
      <c r="BR18" s="26">
        <v>50000</v>
      </c>
      <c r="BS18" s="26">
        <v>600000</v>
      </c>
      <c r="BT18" s="26">
        <v>0</v>
      </c>
      <c r="BU18" s="26">
        <v>107884</v>
      </c>
      <c r="BV18" s="26">
        <v>0</v>
      </c>
      <c r="BW18" s="26">
        <v>130000</v>
      </c>
      <c r="BX18" s="26">
        <v>0</v>
      </c>
      <c r="BY18" s="26">
        <v>10000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20000</v>
      </c>
      <c r="CF18" s="26">
        <v>0</v>
      </c>
      <c r="CG18" s="26">
        <v>20000</v>
      </c>
      <c r="CH18" s="26">
        <v>0</v>
      </c>
      <c r="CI18" s="26">
        <v>200000</v>
      </c>
      <c r="CJ18" s="26">
        <v>0</v>
      </c>
      <c r="CK18" s="26">
        <v>120000</v>
      </c>
      <c r="CL18" s="26">
        <v>20000</v>
      </c>
      <c r="CM18" s="26">
        <v>1150000</v>
      </c>
      <c r="CN18" s="26">
        <v>100000</v>
      </c>
      <c r="CO18" s="26">
        <v>0</v>
      </c>
      <c r="CP18" s="26">
        <v>0</v>
      </c>
      <c r="CQ18" s="26">
        <v>0</v>
      </c>
      <c r="CR18" s="26">
        <v>0</v>
      </c>
      <c r="CS18" s="48">
        <v>100000</v>
      </c>
      <c r="CT18" s="26">
        <v>1050000</v>
      </c>
      <c r="CU18" s="26">
        <v>0</v>
      </c>
      <c r="CV18" s="26">
        <v>0</v>
      </c>
      <c r="CW18" s="26">
        <v>0</v>
      </c>
      <c r="CX18" s="26">
        <v>0</v>
      </c>
      <c r="CY18" s="26">
        <v>0</v>
      </c>
      <c r="CZ18" s="26">
        <v>0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1050000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0</v>
      </c>
      <c r="DX18" s="26">
        <v>0</v>
      </c>
      <c r="DY18" s="26">
        <v>0</v>
      </c>
      <c r="DZ18" s="26">
        <v>0</v>
      </c>
      <c r="EA18" s="26">
        <v>0</v>
      </c>
      <c r="EB18" s="26">
        <v>0</v>
      </c>
      <c r="EC18" s="26">
        <v>0</v>
      </c>
      <c r="ED18" s="26">
        <v>0</v>
      </c>
      <c r="EE18" s="26">
        <v>0</v>
      </c>
      <c r="EF18" s="26">
        <v>0</v>
      </c>
      <c r="EG18" s="26">
        <v>0</v>
      </c>
      <c r="EH18" s="26">
        <v>0</v>
      </c>
      <c r="EI18" s="26">
        <v>0</v>
      </c>
      <c r="EJ18" s="26">
        <v>0</v>
      </c>
      <c r="EK18" s="26">
        <v>0</v>
      </c>
      <c r="EL18" s="26">
        <v>0</v>
      </c>
      <c r="EM18" s="26">
        <v>0</v>
      </c>
      <c r="EN18" s="26">
        <v>0</v>
      </c>
      <c r="EO18" s="26">
        <v>0</v>
      </c>
      <c r="EP18" s="26">
        <v>0</v>
      </c>
      <c r="EQ18" s="26">
        <v>0</v>
      </c>
      <c r="ER18" s="26">
        <v>0</v>
      </c>
      <c r="ES18" s="26">
        <v>0</v>
      </c>
      <c r="ET18" s="26">
        <v>0</v>
      </c>
      <c r="EU18" s="26">
        <v>0</v>
      </c>
      <c r="EV18" s="26">
        <v>0</v>
      </c>
      <c r="EW18" s="26">
        <v>0</v>
      </c>
      <c r="EX18" s="26">
        <v>0</v>
      </c>
      <c r="EY18" s="26">
        <v>0</v>
      </c>
      <c r="EZ18" s="26">
        <v>0</v>
      </c>
      <c r="FA18" s="26">
        <v>0</v>
      </c>
      <c r="FB18" s="26">
        <v>0</v>
      </c>
      <c r="FC18" s="26">
        <v>0</v>
      </c>
      <c r="FD18" s="26">
        <v>0</v>
      </c>
      <c r="FE18" s="26">
        <v>0</v>
      </c>
      <c r="FF18" s="26">
        <v>0</v>
      </c>
      <c r="FG18" s="26">
        <v>0</v>
      </c>
      <c r="FH18" s="26">
        <v>0</v>
      </c>
      <c r="FI18" s="26">
        <v>4344403</v>
      </c>
      <c r="FJ18" s="26">
        <v>107808</v>
      </c>
      <c r="FK18" s="26">
        <v>0</v>
      </c>
      <c r="FL18" s="26">
        <v>0</v>
      </c>
      <c r="FM18" s="26">
        <v>0</v>
      </c>
      <c r="FN18" s="26">
        <v>0</v>
      </c>
      <c r="FO18" s="26">
        <v>0</v>
      </c>
      <c r="FP18" s="26">
        <v>106368</v>
      </c>
      <c r="FQ18" s="26">
        <v>0</v>
      </c>
      <c r="FR18" s="26">
        <v>0</v>
      </c>
      <c r="FS18" s="26">
        <v>106368</v>
      </c>
      <c r="FT18" s="26">
        <v>0</v>
      </c>
      <c r="FU18" s="26">
        <v>0</v>
      </c>
      <c r="FV18" s="26">
        <v>0</v>
      </c>
      <c r="FW18" s="26">
        <v>0</v>
      </c>
      <c r="FX18" s="26">
        <v>0</v>
      </c>
      <c r="FY18" s="26">
        <v>0</v>
      </c>
      <c r="FZ18" s="26">
        <v>0</v>
      </c>
      <c r="GA18" s="26">
        <v>0</v>
      </c>
      <c r="GB18" s="26">
        <v>0</v>
      </c>
      <c r="GC18" s="26">
        <v>0</v>
      </c>
      <c r="GD18" s="26">
        <v>0</v>
      </c>
      <c r="GE18" s="26">
        <v>0</v>
      </c>
      <c r="GF18" s="26">
        <v>0</v>
      </c>
      <c r="GG18" s="26">
        <v>0</v>
      </c>
      <c r="GH18" s="26">
        <v>0</v>
      </c>
      <c r="GI18" s="26">
        <v>0</v>
      </c>
      <c r="GJ18" s="26">
        <v>0</v>
      </c>
      <c r="GK18" s="26">
        <v>1440</v>
      </c>
      <c r="GL18" s="26">
        <v>1440</v>
      </c>
      <c r="GM18" s="26">
        <v>0</v>
      </c>
      <c r="GN18" s="26">
        <v>0</v>
      </c>
      <c r="GO18" s="26">
        <v>0</v>
      </c>
      <c r="GP18" s="26">
        <v>0</v>
      </c>
      <c r="GQ18" s="26">
        <v>0</v>
      </c>
      <c r="GR18" s="26">
        <v>0</v>
      </c>
      <c r="GS18" s="26">
        <v>0</v>
      </c>
      <c r="GT18" s="26">
        <v>0</v>
      </c>
      <c r="GU18" s="26">
        <v>0</v>
      </c>
      <c r="GV18" s="26">
        <v>0</v>
      </c>
      <c r="GW18" s="26">
        <v>0</v>
      </c>
      <c r="GX18" s="26">
        <v>4236595</v>
      </c>
      <c r="GY18" s="26">
        <v>0</v>
      </c>
      <c r="GZ18" s="26">
        <v>0</v>
      </c>
      <c r="HA18" s="26">
        <v>0</v>
      </c>
      <c r="HB18" s="26">
        <v>0</v>
      </c>
      <c r="HC18" s="26">
        <v>0</v>
      </c>
      <c r="HD18" s="26">
        <v>0</v>
      </c>
      <c r="HE18" s="26">
        <v>4236595</v>
      </c>
      <c r="HF18" s="26">
        <v>0</v>
      </c>
      <c r="HG18" s="49">
        <v>0</v>
      </c>
      <c r="HH18" s="29">
        <v>0</v>
      </c>
      <c r="HI18" s="26">
        <v>0</v>
      </c>
      <c r="HJ18" s="49">
        <v>0</v>
      </c>
      <c r="HK18" s="29">
        <v>0</v>
      </c>
      <c r="HL18" s="26">
        <v>0</v>
      </c>
      <c r="HM18" s="49">
        <v>0</v>
      </c>
      <c r="HN18" s="26">
        <v>0</v>
      </c>
      <c r="HO18" s="50">
        <v>0</v>
      </c>
      <c r="HP18" s="50">
        <v>0</v>
      </c>
      <c r="HQ18" s="50">
        <v>0</v>
      </c>
      <c r="HR18" s="49">
        <v>0</v>
      </c>
      <c r="HS18" s="26">
        <v>0</v>
      </c>
      <c r="HT18" s="50">
        <v>0</v>
      </c>
      <c r="HU18" s="49">
        <v>0</v>
      </c>
      <c r="HV18" s="26">
        <v>0</v>
      </c>
      <c r="HW18" s="49">
        <v>0</v>
      </c>
      <c r="HX18" s="29">
        <v>0</v>
      </c>
      <c r="HY18" s="29">
        <v>0</v>
      </c>
      <c r="HZ18" s="26">
        <v>0</v>
      </c>
    </row>
    <row r="19" ht="15" customHeight="1" spans="1:234">
      <c r="A19" s="47"/>
      <c r="B19" s="47"/>
      <c r="C19" s="47" t="s">
        <v>94</v>
      </c>
      <c r="D19" s="47"/>
      <c r="E19" s="47" t="s">
        <v>102</v>
      </c>
      <c r="F19" s="34">
        <v>16963074</v>
      </c>
      <c r="G19" s="34">
        <v>16963074</v>
      </c>
      <c r="H19" s="26">
        <v>16963074</v>
      </c>
      <c r="I19" s="26">
        <v>0</v>
      </c>
      <c r="J19" s="26">
        <v>0</v>
      </c>
      <c r="K19" s="26">
        <v>14892266</v>
      </c>
      <c r="L19" s="26">
        <v>14449711</v>
      </c>
      <c r="M19" s="26">
        <v>7727556</v>
      </c>
      <c r="N19" s="26">
        <v>3325908</v>
      </c>
      <c r="O19" s="26">
        <v>3874548</v>
      </c>
      <c r="P19" s="26">
        <v>527100</v>
      </c>
      <c r="Q19" s="26">
        <v>6444996</v>
      </c>
      <c r="R19" s="26">
        <v>174936</v>
      </c>
      <c r="S19" s="26">
        <v>41148</v>
      </c>
      <c r="T19" s="26">
        <v>0</v>
      </c>
      <c r="U19" s="26">
        <v>0</v>
      </c>
      <c r="V19" s="26">
        <v>2338860</v>
      </c>
      <c r="W19" s="26">
        <v>3240252</v>
      </c>
      <c r="X19" s="26">
        <v>0</v>
      </c>
      <c r="Y19" s="26">
        <v>0</v>
      </c>
      <c r="Z19" s="26">
        <v>0</v>
      </c>
      <c r="AA19" s="26">
        <v>0</v>
      </c>
      <c r="AB19" s="26">
        <v>649800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277159</v>
      </c>
      <c r="AJ19" s="26">
        <v>291355</v>
      </c>
      <c r="AK19" s="26">
        <v>0</v>
      </c>
      <c r="AL19" s="26">
        <v>0</v>
      </c>
      <c r="AM19" s="26">
        <v>0</v>
      </c>
      <c r="AN19" s="26">
        <v>0</v>
      </c>
      <c r="AO19" s="26">
        <v>291355</v>
      </c>
      <c r="AP19" s="26">
        <v>116094</v>
      </c>
      <c r="AQ19" s="26">
        <v>67408</v>
      </c>
      <c r="AR19" s="26">
        <v>107853</v>
      </c>
      <c r="AS19" s="26">
        <v>0</v>
      </c>
      <c r="AT19" s="26">
        <v>0</v>
      </c>
      <c r="AU19" s="26">
        <v>0</v>
      </c>
      <c r="AV19" s="26">
        <v>151200</v>
      </c>
      <c r="AW19" s="26">
        <v>0</v>
      </c>
      <c r="AX19" s="26">
        <v>0</v>
      </c>
      <c r="AY19" s="26">
        <v>151200</v>
      </c>
      <c r="AZ19" s="26">
        <v>144000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7200</v>
      </c>
      <c r="BI19" s="26">
        <v>1823000</v>
      </c>
      <c r="BJ19" s="26">
        <v>1493000</v>
      </c>
      <c r="BK19" s="26">
        <v>172116</v>
      </c>
      <c r="BL19" s="26">
        <v>273000</v>
      </c>
      <c r="BM19" s="26">
        <v>0</v>
      </c>
      <c r="BN19" s="26">
        <v>10000</v>
      </c>
      <c r="BO19" s="26">
        <v>90000</v>
      </c>
      <c r="BP19" s="26">
        <v>60000</v>
      </c>
      <c r="BQ19" s="26">
        <v>0</v>
      </c>
      <c r="BR19" s="26">
        <v>50000</v>
      </c>
      <c r="BS19" s="26">
        <v>600000</v>
      </c>
      <c r="BT19" s="26">
        <v>0</v>
      </c>
      <c r="BU19" s="26">
        <v>107884</v>
      </c>
      <c r="BV19" s="26">
        <v>0</v>
      </c>
      <c r="BW19" s="26">
        <v>130000</v>
      </c>
      <c r="BX19" s="26">
        <v>0</v>
      </c>
      <c r="BY19" s="26">
        <v>10000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20000</v>
      </c>
      <c r="CF19" s="26">
        <v>0</v>
      </c>
      <c r="CG19" s="26">
        <v>20000</v>
      </c>
      <c r="CH19" s="26">
        <v>0</v>
      </c>
      <c r="CI19" s="26">
        <v>200000</v>
      </c>
      <c r="CJ19" s="26">
        <v>0</v>
      </c>
      <c r="CK19" s="26">
        <v>120000</v>
      </c>
      <c r="CL19" s="26">
        <v>20000</v>
      </c>
      <c r="CM19" s="26">
        <v>100000</v>
      </c>
      <c r="CN19" s="26">
        <v>100000</v>
      </c>
      <c r="CO19" s="26">
        <v>0</v>
      </c>
      <c r="CP19" s="26">
        <v>0</v>
      </c>
      <c r="CQ19" s="26">
        <v>0</v>
      </c>
      <c r="CR19" s="26">
        <v>0</v>
      </c>
      <c r="CS19" s="48">
        <v>100000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0</v>
      </c>
      <c r="DZ19" s="26">
        <v>0</v>
      </c>
      <c r="EA19" s="26">
        <v>0</v>
      </c>
      <c r="EB19" s="26">
        <v>0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0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0</v>
      </c>
      <c r="FA19" s="26">
        <v>0</v>
      </c>
      <c r="FB19" s="26">
        <v>0</v>
      </c>
      <c r="FC19" s="26">
        <v>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107808</v>
      </c>
      <c r="FJ19" s="26">
        <v>107808</v>
      </c>
      <c r="FK19" s="26">
        <v>0</v>
      </c>
      <c r="FL19" s="26">
        <v>0</v>
      </c>
      <c r="FM19" s="26">
        <v>0</v>
      </c>
      <c r="FN19" s="26">
        <v>0</v>
      </c>
      <c r="FO19" s="26">
        <v>0</v>
      </c>
      <c r="FP19" s="26">
        <v>106368</v>
      </c>
      <c r="FQ19" s="26">
        <v>0</v>
      </c>
      <c r="FR19" s="26">
        <v>0</v>
      </c>
      <c r="FS19" s="26">
        <v>106368</v>
      </c>
      <c r="FT19" s="26">
        <v>0</v>
      </c>
      <c r="FU19" s="26">
        <v>0</v>
      </c>
      <c r="FV19" s="26">
        <v>0</v>
      </c>
      <c r="FW19" s="26">
        <v>0</v>
      </c>
      <c r="FX19" s="26">
        <v>0</v>
      </c>
      <c r="FY19" s="26">
        <v>0</v>
      </c>
      <c r="FZ19" s="26">
        <v>0</v>
      </c>
      <c r="GA19" s="26">
        <v>0</v>
      </c>
      <c r="GB19" s="26">
        <v>0</v>
      </c>
      <c r="GC19" s="26">
        <v>0</v>
      </c>
      <c r="GD19" s="26">
        <v>0</v>
      </c>
      <c r="GE19" s="26">
        <v>0</v>
      </c>
      <c r="GF19" s="26">
        <v>0</v>
      </c>
      <c r="GG19" s="26">
        <v>0</v>
      </c>
      <c r="GH19" s="26">
        <v>0</v>
      </c>
      <c r="GI19" s="26">
        <v>0</v>
      </c>
      <c r="GJ19" s="26">
        <v>0</v>
      </c>
      <c r="GK19" s="26">
        <v>1440</v>
      </c>
      <c r="GL19" s="26">
        <v>1440</v>
      </c>
      <c r="GM19" s="26">
        <v>0</v>
      </c>
      <c r="GN19" s="26">
        <v>0</v>
      </c>
      <c r="GO19" s="26">
        <v>0</v>
      </c>
      <c r="GP19" s="26">
        <v>0</v>
      </c>
      <c r="GQ19" s="26">
        <v>0</v>
      </c>
      <c r="GR19" s="26">
        <v>0</v>
      </c>
      <c r="GS19" s="26">
        <v>0</v>
      </c>
      <c r="GT19" s="26">
        <v>0</v>
      </c>
      <c r="GU19" s="26">
        <v>0</v>
      </c>
      <c r="GV19" s="26">
        <v>0</v>
      </c>
      <c r="GW19" s="26">
        <v>0</v>
      </c>
      <c r="GX19" s="26">
        <v>0</v>
      </c>
      <c r="GY19" s="26">
        <v>0</v>
      </c>
      <c r="GZ19" s="26">
        <v>0</v>
      </c>
      <c r="HA19" s="26">
        <v>0</v>
      </c>
      <c r="HB19" s="26">
        <v>0</v>
      </c>
      <c r="HC19" s="26">
        <v>0</v>
      </c>
      <c r="HD19" s="26">
        <v>0</v>
      </c>
      <c r="HE19" s="26">
        <v>0</v>
      </c>
      <c r="HF19" s="26">
        <v>0</v>
      </c>
      <c r="HG19" s="49">
        <v>0</v>
      </c>
      <c r="HH19" s="29">
        <v>0</v>
      </c>
      <c r="HI19" s="26">
        <v>0</v>
      </c>
      <c r="HJ19" s="49">
        <v>0</v>
      </c>
      <c r="HK19" s="29">
        <v>0</v>
      </c>
      <c r="HL19" s="26">
        <v>0</v>
      </c>
      <c r="HM19" s="49">
        <v>0</v>
      </c>
      <c r="HN19" s="26">
        <v>0</v>
      </c>
      <c r="HO19" s="50">
        <v>0</v>
      </c>
      <c r="HP19" s="50">
        <v>0</v>
      </c>
      <c r="HQ19" s="50">
        <v>0</v>
      </c>
      <c r="HR19" s="49">
        <v>0</v>
      </c>
      <c r="HS19" s="26">
        <v>0</v>
      </c>
      <c r="HT19" s="50">
        <v>0</v>
      </c>
      <c r="HU19" s="49">
        <v>0</v>
      </c>
      <c r="HV19" s="26">
        <v>0</v>
      </c>
      <c r="HW19" s="49">
        <v>0</v>
      </c>
      <c r="HX19" s="29">
        <v>0</v>
      </c>
      <c r="HY19" s="29">
        <v>0</v>
      </c>
      <c r="HZ19" s="26">
        <v>0</v>
      </c>
    </row>
    <row r="20" ht="15" customHeight="1" spans="1:234">
      <c r="A20" s="47" t="s">
        <v>103</v>
      </c>
      <c r="B20" s="47" t="s">
        <v>98</v>
      </c>
      <c r="C20" s="47" t="s">
        <v>98</v>
      </c>
      <c r="D20" s="47" t="s">
        <v>85</v>
      </c>
      <c r="E20" s="47" t="s">
        <v>86</v>
      </c>
      <c r="F20" s="34">
        <v>16963074</v>
      </c>
      <c r="G20" s="34">
        <v>16963074</v>
      </c>
      <c r="H20" s="26">
        <v>16963074</v>
      </c>
      <c r="I20" s="26">
        <v>0</v>
      </c>
      <c r="J20" s="26">
        <v>0</v>
      </c>
      <c r="K20" s="26">
        <v>14892266</v>
      </c>
      <c r="L20" s="26">
        <v>14449711</v>
      </c>
      <c r="M20" s="26">
        <v>7727556</v>
      </c>
      <c r="N20" s="26">
        <v>3325908</v>
      </c>
      <c r="O20" s="26">
        <v>3874548</v>
      </c>
      <c r="P20" s="26">
        <v>527100</v>
      </c>
      <c r="Q20" s="26">
        <v>6444996</v>
      </c>
      <c r="R20" s="26">
        <v>174936</v>
      </c>
      <c r="S20" s="26">
        <v>41148</v>
      </c>
      <c r="T20" s="26">
        <v>0</v>
      </c>
      <c r="U20" s="26">
        <v>0</v>
      </c>
      <c r="V20" s="26">
        <v>2338860</v>
      </c>
      <c r="W20" s="26">
        <v>3240252</v>
      </c>
      <c r="X20" s="26">
        <v>0</v>
      </c>
      <c r="Y20" s="26">
        <v>0</v>
      </c>
      <c r="Z20" s="26">
        <v>0</v>
      </c>
      <c r="AA20" s="26">
        <v>0</v>
      </c>
      <c r="AB20" s="26">
        <v>649800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277159</v>
      </c>
      <c r="AJ20" s="26">
        <v>291355</v>
      </c>
      <c r="AK20" s="26">
        <v>0</v>
      </c>
      <c r="AL20" s="26">
        <v>0</v>
      </c>
      <c r="AM20" s="26">
        <v>0</v>
      </c>
      <c r="AN20" s="26">
        <v>0</v>
      </c>
      <c r="AO20" s="26">
        <v>291355</v>
      </c>
      <c r="AP20" s="26">
        <v>116094</v>
      </c>
      <c r="AQ20" s="26">
        <v>67408</v>
      </c>
      <c r="AR20" s="26">
        <v>107853</v>
      </c>
      <c r="AS20" s="26">
        <v>0</v>
      </c>
      <c r="AT20" s="26">
        <v>0</v>
      </c>
      <c r="AU20" s="26">
        <v>0</v>
      </c>
      <c r="AV20" s="26">
        <v>151200</v>
      </c>
      <c r="AW20" s="26">
        <v>0</v>
      </c>
      <c r="AX20" s="26">
        <v>0</v>
      </c>
      <c r="AY20" s="26">
        <v>151200</v>
      </c>
      <c r="AZ20" s="26">
        <v>144000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7200</v>
      </c>
      <c r="BI20" s="26">
        <v>1823000</v>
      </c>
      <c r="BJ20" s="26">
        <v>1493000</v>
      </c>
      <c r="BK20" s="26">
        <v>172116</v>
      </c>
      <c r="BL20" s="26">
        <v>273000</v>
      </c>
      <c r="BM20" s="26">
        <v>0</v>
      </c>
      <c r="BN20" s="26">
        <v>10000</v>
      </c>
      <c r="BO20" s="26">
        <v>90000</v>
      </c>
      <c r="BP20" s="26">
        <v>60000</v>
      </c>
      <c r="BQ20" s="26">
        <v>0</v>
      </c>
      <c r="BR20" s="26">
        <v>50000</v>
      </c>
      <c r="BS20" s="26">
        <v>600000</v>
      </c>
      <c r="BT20" s="26">
        <v>0</v>
      </c>
      <c r="BU20" s="26">
        <v>107884</v>
      </c>
      <c r="BV20" s="26">
        <v>0</v>
      </c>
      <c r="BW20" s="26">
        <v>130000</v>
      </c>
      <c r="BX20" s="26">
        <v>0</v>
      </c>
      <c r="BY20" s="26">
        <v>10000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20000</v>
      </c>
      <c r="CF20" s="26">
        <v>0</v>
      </c>
      <c r="CG20" s="26">
        <v>20000</v>
      </c>
      <c r="CH20" s="26">
        <v>0</v>
      </c>
      <c r="CI20" s="26">
        <v>200000</v>
      </c>
      <c r="CJ20" s="26">
        <v>0</v>
      </c>
      <c r="CK20" s="26">
        <v>120000</v>
      </c>
      <c r="CL20" s="26">
        <v>20000</v>
      </c>
      <c r="CM20" s="26">
        <v>100000</v>
      </c>
      <c r="CN20" s="26">
        <v>100000</v>
      </c>
      <c r="CO20" s="26">
        <v>0</v>
      </c>
      <c r="CP20" s="26">
        <v>0</v>
      </c>
      <c r="CQ20" s="26">
        <v>0</v>
      </c>
      <c r="CR20" s="26">
        <v>0</v>
      </c>
      <c r="CS20" s="48">
        <v>100000</v>
      </c>
      <c r="CT20" s="26">
        <v>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0</v>
      </c>
      <c r="DK20" s="26">
        <v>0</v>
      </c>
      <c r="DL20" s="26">
        <v>0</v>
      </c>
      <c r="DM20" s="26">
        <v>0</v>
      </c>
      <c r="DN20" s="26">
        <v>0</v>
      </c>
      <c r="DO20" s="26">
        <v>0</v>
      </c>
      <c r="DP20" s="26">
        <v>0</v>
      </c>
      <c r="DQ20" s="26">
        <v>0</v>
      </c>
      <c r="DR20" s="26">
        <v>0</v>
      </c>
      <c r="DS20" s="26">
        <v>0</v>
      </c>
      <c r="DT20" s="26">
        <v>0</v>
      </c>
      <c r="DU20" s="26">
        <v>0</v>
      </c>
      <c r="DV20" s="26">
        <v>0</v>
      </c>
      <c r="DW20" s="26">
        <v>0</v>
      </c>
      <c r="DX20" s="26">
        <v>0</v>
      </c>
      <c r="DY20" s="26">
        <v>0</v>
      </c>
      <c r="DZ20" s="26">
        <v>0</v>
      </c>
      <c r="EA20" s="26">
        <v>0</v>
      </c>
      <c r="EB20" s="26">
        <v>0</v>
      </c>
      <c r="EC20" s="26">
        <v>0</v>
      </c>
      <c r="ED20" s="26">
        <v>0</v>
      </c>
      <c r="EE20" s="26">
        <v>0</v>
      </c>
      <c r="EF20" s="26">
        <v>0</v>
      </c>
      <c r="EG20" s="26">
        <v>0</v>
      </c>
      <c r="EH20" s="26">
        <v>0</v>
      </c>
      <c r="EI20" s="26">
        <v>0</v>
      </c>
      <c r="EJ20" s="26">
        <v>0</v>
      </c>
      <c r="EK20" s="26">
        <v>0</v>
      </c>
      <c r="EL20" s="26">
        <v>0</v>
      </c>
      <c r="EM20" s="26">
        <v>0</v>
      </c>
      <c r="EN20" s="26">
        <v>0</v>
      </c>
      <c r="EO20" s="26">
        <v>0</v>
      </c>
      <c r="EP20" s="26">
        <v>0</v>
      </c>
      <c r="EQ20" s="26">
        <v>0</v>
      </c>
      <c r="ER20" s="26">
        <v>0</v>
      </c>
      <c r="ES20" s="26">
        <v>0</v>
      </c>
      <c r="ET20" s="26">
        <v>0</v>
      </c>
      <c r="EU20" s="26">
        <v>0</v>
      </c>
      <c r="EV20" s="26">
        <v>0</v>
      </c>
      <c r="EW20" s="26">
        <v>0</v>
      </c>
      <c r="EX20" s="26">
        <v>0</v>
      </c>
      <c r="EY20" s="26">
        <v>0</v>
      </c>
      <c r="EZ20" s="26">
        <v>0</v>
      </c>
      <c r="FA20" s="26">
        <v>0</v>
      </c>
      <c r="FB20" s="26">
        <v>0</v>
      </c>
      <c r="FC20" s="26">
        <v>0</v>
      </c>
      <c r="FD20" s="26">
        <v>0</v>
      </c>
      <c r="FE20" s="26">
        <v>0</v>
      </c>
      <c r="FF20" s="26">
        <v>0</v>
      </c>
      <c r="FG20" s="26">
        <v>0</v>
      </c>
      <c r="FH20" s="26">
        <v>0</v>
      </c>
      <c r="FI20" s="26">
        <v>107808</v>
      </c>
      <c r="FJ20" s="26">
        <v>107808</v>
      </c>
      <c r="FK20" s="26">
        <v>0</v>
      </c>
      <c r="FL20" s="26">
        <v>0</v>
      </c>
      <c r="FM20" s="26">
        <v>0</v>
      </c>
      <c r="FN20" s="26">
        <v>0</v>
      </c>
      <c r="FO20" s="26">
        <v>0</v>
      </c>
      <c r="FP20" s="26">
        <v>106368</v>
      </c>
      <c r="FQ20" s="26">
        <v>0</v>
      </c>
      <c r="FR20" s="26">
        <v>0</v>
      </c>
      <c r="FS20" s="26">
        <v>106368</v>
      </c>
      <c r="FT20" s="26">
        <v>0</v>
      </c>
      <c r="FU20" s="26">
        <v>0</v>
      </c>
      <c r="FV20" s="26">
        <v>0</v>
      </c>
      <c r="FW20" s="26">
        <v>0</v>
      </c>
      <c r="FX20" s="26">
        <v>0</v>
      </c>
      <c r="FY20" s="26">
        <v>0</v>
      </c>
      <c r="FZ20" s="26">
        <v>0</v>
      </c>
      <c r="GA20" s="26">
        <v>0</v>
      </c>
      <c r="GB20" s="26">
        <v>0</v>
      </c>
      <c r="GC20" s="26">
        <v>0</v>
      </c>
      <c r="GD20" s="26">
        <v>0</v>
      </c>
      <c r="GE20" s="26">
        <v>0</v>
      </c>
      <c r="GF20" s="26">
        <v>0</v>
      </c>
      <c r="GG20" s="26">
        <v>0</v>
      </c>
      <c r="GH20" s="26">
        <v>0</v>
      </c>
      <c r="GI20" s="26">
        <v>0</v>
      </c>
      <c r="GJ20" s="26">
        <v>0</v>
      </c>
      <c r="GK20" s="26">
        <v>1440</v>
      </c>
      <c r="GL20" s="26">
        <v>1440</v>
      </c>
      <c r="GM20" s="26">
        <v>0</v>
      </c>
      <c r="GN20" s="26">
        <v>0</v>
      </c>
      <c r="GO20" s="26">
        <v>0</v>
      </c>
      <c r="GP20" s="26">
        <v>0</v>
      </c>
      <c r="GQ20" s="26">
        <v>0</v>
      </c>
      <c r="GR20" s="26">
        <v>0</v>
      </c>
      <c r="GS20" s="26">
        <v>0</v>
      </c>
      <c r="GT20" s="26">
        <v>0</v>
      </c>
      <c r="GU20" s="26">
        <v>0</v>
      </c>
      <c r="GV20" s="26">
        <v>0</v>
      </c>
      <c r="GW20" s="26">
        <v>0</v>
      </c>
      <c r="GX20" s="26">
        <v>0</v>
      </c>
      <c r="GY20" s="26">
        <v>0</v>
      </c>
      <c r="GZ20" s="26">
        <v>0</v>
      </c>
      <c r="HA20" s="26">
        <v>0</v>
      </c>
      <c r="HB20" s="26">
        <v>0</v>
      </c>
      <c r="HC20" s="26">
        <v>0</v>
      </c>
      <c r="HD20" s="26">
        <v>0</v>
      </c>
      <c r="HE20" s="26">
        <v>0</v>
      </c>
      <c r="HF20" s="26">
        <v>0</v>
      </c>
      <c r="HG20" s="49">
        <v>0</v>
      </c>
      <c r="HH20" s="29">
        <v>0</v>
      </c>
      <c r="HI20" s="26">
        <v>0</v>
      </c>
      <c r="HJ20" s="49">
        <v>0</v>
      </c>
      <c r="HK20" s="29">
        <v>0</v>
      </c>
      <c r="HL20" s="26">
        <v>0</v>
      </c>
      <c r="HM20" s="49">
        <v>0</v>
      </c>
      <c r="HN20" s="26">
        <v>0</v>
      </c>
      <c r="HO20" s="50">
        <v>0</v>
      </c>
      <c r="HP20" s="50">
        <v>0</v>
      </c>
      <c r="HQ20" s="50">
        <v>0</v>
      </c>
      <c r="HR20" s="49">
        <v>0</v>
      </c>
      <c r="HS20" s="26">
        <v>0</v>
      </c>
      <c r="HT20" s="50">
        <v>0</v>
      </c>
      <c r="HU20" s="49">
        <v>0</v>
      </c>
      <c r="HV20" s="26">
        <v>0</v>
      </c>
      <c r="HW20" s="49">
        <v>0</v>
      </c>
      <c r="HX20" s="29">
        <v>0</v>
      </c>
      <c r="HY20" s="29">
        <v>0</v>
      </c>
      <c r="HZ20" s="26">
        <v>0</v>
      </c>
    </row>
    <row r="21" ht="15" customHeight="1" spans="1:234">
      <c r="A21" s="47"/>
      <c r="B21" s="47"/>
      <c r="C21" s="47" t="s">
        <v>104</v>
      </c>
      <c r="D21" s="47"/>
      <c r="E21" s="47" t="s">
        <v>105</v>
      </c>
      <c r="F21" s="34">
        <v>5286595</v>
      </c>
      <c r="G21" s="34">
        <v>5286595</v>
      </c>
      <c r="H21" s="26">
        <v>5286595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1050000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6">
        <v>0</v>
      </c>
      <c r="BQ21" s="26">
        <v>0</v>
      </c>
      <c r="BR21" s="26">
        <v>0</v>
      </c>
      <c r="BS21" s="26">
        <v>0</v>
      </c>
      <c r="BT21" s="26">
        <v>0</v>
      </c>
      <c r="BU21" s="26">
        <v>0</v>
      </c>
      <c r="BV21" s="26">
        <v>0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6">
        <v>1050000</v>
      </c>
      <c r="CN21" s="26">
        <v>0</v>
      </c>
      <c r="CO21" s="26">
        <v>0</v>
      </c>
      <c r="CP21" s="26">
        <v>0</v>
      </c>
      <c r="CQ21" s="26">
        <v>0</v>
      </c>
      <c r="CR21" s="26">
        <v>0</v>
      </c>
      <c r="CS21" s="48">
        <v>0</v>
      </c>
      <c r="CT21" s="26">
        <v>1050000</v>
      </c>
      <c r="CU21" s="26">
        <v>0</v>
      </c>
      <c r="CV21" s="26">
        <v>0</v>
      </c>
      <c r="CW21" s="26">
        <v>0</v>
      </c>
      <c r="CX21" s="26">
        <v>0</v>
      </c>
      <c r="CY21" s="26">
        <v>0</v>
      </c>
      <c r="CZ21" s="26">
        <v>0</v>
      </c>
      <c r="DA21" s="26">
        <v>0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0</v>
      </c>
      <c r="DK21" s="26">
        <v>1050000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0</v>
      </c>
      <c r="DX21" s="26">
        <v>0</v>
      </c>
      <c r="DY21" s="26">
        <v>0</v>
      </c>
      <c r="DZ21" s="26">
        <v>0</v>
      </c>
      <c r="EA21" s="26">
        <v>0</v>
      </c>
      <c r="EB21" s="26">
        <v>0</v>
      </c>
      <c r="EC21" s="26">
        <v>0</v>
      </c>
      <c r="ED21" s="26">
        <v>0</v>
      </c>
      <c r="EE21" s="26">
        <v>0</v>
      </c>
      <c r="EF21" s="26">
        <v>0</v>
      </c>
      <c r="EG21" s="26">
        <v>0</v>
      </c>
      <c r="EH21" s="26">
        <v>0</v>
      </c>
      <c r="EI21" s="26">
        <v>0</v>
      </c>
      <c r="EJ21" s="26">
        <v>0</v>
      </c>
      <c r="EK21" s="26">
        <v>0</v>
      </c>
      <c r="EL21" s="26">
        <v>0</v>
      </c>
      <c r="EM21" s="26">
        <v>0</v>
      </c>
      <c r="EN21" s="26">
        <v>0</v>
      </c>
      <c r="EO21" s="26">
        <v>0</v>
      </c>
      <c r="EP21" s="26">
        <v>0</v>
      </c>
      <c r="EQ21" s="26">
        <v>0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0</v>
      </c>
      <c r="FB21" s="26">
        <v>0</v>
      </c>
      <c r="FC21" s="26">
        <v>0</v>
      </c>
      <c r="FD21" s="26">
        <v>0</v>
      </c>
      <c r="FE21" s="26">
        <v>0</v>
      </c>
      <c r="FF21" s="26">
        <v>0</v>
      </c>
      <c r="FG21" s="26">
        <v>0</v>
      </c>
      <c r="FH21" s="26">
        <v>0</v>
      </c>
      <c r="FI21" s="26">
        <v>4236595</v>
      </c>
      <c r="FJ21" s="26">
        <v>0</v>
      </c>
      <c r="FK21" s="26">
        <v>0</v>
      </c>
      <c r="FL21" s="26">
        <v>0</v>
      </c>
      <c r="FM21" s="26">
        <v>0</v>
      </c>
      <c r="FN21" s="26">
        <v>0</v>
      </c>
      <c r="FO21" s="26">
        <v>0</v>
      </c>
      <c r="FP21" s="26">
        <v>0</v>
      </c>
      <c r="FQ21" s="26">
        <v>0</v>
      </c>
      <c r="FR21" s="26">
        <v>0</v>
      </c>
      <c r="FS21" s="26">
        <v>0</v>
      </c>
      <c r="FT21" s="26">
        <v>0</v>
      </c>
      <c r="FU21" s="26">
        <v>0</v>
      </c>
      <c r="FV21" s="26">
        <v>0</v>
      </c>
      <c r="FW21" s="26">
        <v>0</v>
      </c>
      <c r="FX21" s="26">
        <v>0</v>
      </c>
      <c r="FY21" s="26">
        <v>0</v>
      </c>
      <c r="FZ21" s="26">
        <v>0</v>
      </c>
      <c r="GA21" s="26">
        <v>0</v>
      </c>
      <c r="GB21" s="26">
        <v>0</v>
      </c>
      <c r="GC21" s="26">
        <v>0</v>
      </c>
      <c r="GD21" s="26">
        <v>0</v>
      </c>
      <c r="GE21" s="26">
        <v>0</v>
      </c>
      <c r="GF21" s="26">
        <v>0</v>
      </c>
      <c r="GG21" s="26">
        <v>0</v>
      </c>
      <c r="GH21" s="26">
        <v>0</v>
      </c>
      <c r="GI21" s="26">
        <v>0</v>
      </c>
      <c r="GJ21" s="26">
        <v>0</v>
      </c>
      <c r="GK21" s="26">
        <v>0</v>
      </c>
      <c r="GL21" s="26">
        <v>0</v>
      </c>
      <c r="GM21" s="26">
        <v>0</v>
      </c>
      <c r="GN21" s="26">
        <v>0</v>
      </c>
      <c r="GO21" s="26">
        <v>0</v>
      </c>
      <c r="GP21" s="26">
        <v>0</v>
      </c>
      <c r="GQ21" s="26">
        <v>0</v>
      </c>
      <c r="GR21" s="26">
        <v>0</v>
      </c>
      <c r="GS21" s="26">
        <v>0</v>
      </c>
      <c r="GT21" s="26">
        <v>0</v>
      </c>
      <c r="GU21" s="26">
        <v>0</v>
      </c>
      <c r="GV21" s="26">
        <v>0</v>
      </c>
      <c r="GW21" s="26">
        <v>0</v>
      </c>
      <c r="GX21" s="26">
        <v>4236595</v>
      </c>
      <c r="GY21" s="26">
        <v>0</v>
      </c>
      <c r="GZ21" s="26">
        <v>0</v>
      </c>
      <c r="HA21" s="26">
        <v>0</v>
      </c>
      <c r="HB21" s="26">
        <v>0</v>
      </c>
      <c r="HC21" s="26">
        <v>0</v>
      </c>
      <c r="HD21" s="26">
        <v>0</v>
      </c>
      <c r="HE21" s="26">
        <v>4236595</v>
      </c>
      <c r="HF21" s="26">
        <v>0</v>
      </c>
      <c r="HG21" s="49">
        <v>0</v>
      </c>
      <c r="HH21" s="29">
        <v>0</v>
      </c>
      <c r="HI21" s="26">
        <v>0</v>
      </c>
      <c r="HJ21" s="49">
        <v>0</v>
      </c>
      <c r="HK21" s="29">
        <v>0</v>
      </c>
      <c r="HL21" s="26">
        <v>0</v>
      </c>
      <c r="HM21" s="49">
        <v>0</v>
      </c>
      <c r="HN21" s="26">
        <v>0</v>
      </c>
      <c r="HO21" s="50">
        <v>0</v>
      </c>
      <c r="HP21" s="50">
        <v>0</v>
      </c>
      <c r="HQ21" s="50">
        <v>0</v>
      </c>
      <c r="HR21" s="49">
        <v>0</v>
      </c>
      <c r="HS21" s="26">
        <v>0</v>
      </c>
      <c r="HT21" s="50">
        <v>0</v>
      </c>
      <c r="HU21" s="49">
        <v>0</v>
      </c>
      <c r="HV21" s="26">
        <v>0</v>
      </c>
      <c r="HW21" s="49">
        <v>0</v>
      </c>
      <c r="HX21" s="29">
        <v>0</v>
      </c>
      <c r="HY21" s="29">
        <v>0</v>
      </c>
      <c r="HZ21" s="26">
        <v>0</v>
      </c>
    </row>
    <row r="22" ht="15" customHeight="1" spans="1:234">
      <c r="A22" s="47" t="s">
        <v>103</v>
      </c>
      <c r="B22" s="47" t="s">
        <v>98</v>
      </c>
      <c r="C22" s="47" t="s">
        <v>106</v>
      </c>
      <c r="D22" s="47" t="s">
        <v>85</v>
      </c>
      <c r="E22" s="47" t="s">
        <v>86</v>
      </c>
      <c r="F22" s="34">
        <v>5286595</v>
      </c>
      <c r="G22" s="34">
        <v>5286595</v>
      </c>
      <c r="H22" s="26">
        <v>5286595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1050000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1050000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48">
        <v>0</v>
      </c>
      <c r="CT22" s="26">
        <v>1050000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1050000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0</v>
      </c>
      <c r="DX22" s="26">
        <v>0</v>
      </c>
      <c r="DY22" s="26">
        <v>0</v>
      </c>
      <c r="DZ22" s="26">
        <v>0</v>
      </c>
      <c r="EA22" s="26">
        <v>0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0</v>
      </c>
      <c r="EM22" s="26">
        <v>0</v>
      </c>
      <c r="EN22" s="26">
        <v>0</v>
      </c>
      <c r="EO22" s="26">
        <v>0</v>
      </c>
      <c r="EP22" s="26">
        <v>0</v>
      </c>
      <c r="EQ22" s="26">
        <v>0</v>
      </c>
      <c r="ER22" s="26">
        <v>0</v>
      </c>
      <c r="ES22" s="26">
        <v>0</v>
      </c>
      <c r="ET22" s="26">
        <v>0</v>
      </c>
      <c r="EU22" s="26">
        <v>0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0</v>
      </c>
      <c r="FE22" s="26">
        <v>0</v>
      </c>
      <c r="FF22" s="26">
        <v>0</v>
      </c>
      <c r="FG22" s="26">
        <v>0</v>
      </c>
      <c r="FH22" s="26">
        <v>0</v>
      </c>
      <c r="FI22" s="26">
        <v>4236595</v>
      </c>
      <c r="FJ22" s="26">
        <v>0</v>
      </c>
      <c r="FK22" s="26">
        <v>0</v>
      </c>
      <c r="FL22" s="26">
        <v>0</v>
      </c>
      <c r="FM22" s="26">
        <v>0</v>
      </c>
      <c r="FN22" s="26">
        <v>0</v>
      </c>
      <c r="FO22" s="26">
        <v>0</v>
      </c>
      <c r="FP22" s="26">
        <v>0</v>
      </c>
      <c r="FQ22" s="26">
        <v>0</v>
      </c>
      <c r="FR22" s="26">
        <v>0</v>
      </c>
      <c r="FS22" s="26">
        <v>0</v>
      </c>
      <c r="FT22" s="26">
        <v>0</v>
      </c>
      <c r="FU22" s="26">
        <v>0</v>
      </c>
      <c r="FV22" s="26">
        <v>0</v>
      </c>
      <c r="FW22" s="26">
        <v>0</v>
      </c>
      <c r="FX22" s="26">
        <v>0</v>
      </c>
      <c r="FY22" s="26">
        <v>0</v>
      </c>
      <c r="FZ22" s="26">
        <v>0</v>
      </c>
      <c r="GA22" s="26">
        <v>0</v>
      </c>
      <c r="GB22" s="26">
        <v>0</v>
      </c>
      <c r="GC22" s="26">
        <v>0</v>
      </c>
      <c r="GD22" s="26">
        <v>0</v>
      </c>
      <c r="GE22" s="26">
        <v>0</v>
      </c>
      <c r="GF22" s="26">
        <v>0</v>
      </c>
      <c r="GG22" s="26">
        <v>0</v>
      </c>
      <c r="GH22" s="26">
        <v>0</v>
      </c>
      <c r="GI22" s="26">
        <v>0</v>
      </c>
      <c r="GJ22" s="26">
        <v>0</v>
      </c>
      <c r="GK22" s="26">
        <v>0</v>
      </c>
      <c r="GL22" s="26">
        <v>0</v>
      </c>
      <c r="GM22" s="26">
        <v>0</v>
      </c>
      <c r="GN22" s="26">
        <v>0</v>
      </c>
      <c r="GO22" s="26">
        <v>0</v>
      </c>
      <c r="GP22" s="26">
        <v>0</v>
      </c>
      <c r="GQ22" s="26">
        <v>0</v>
      </c>
      <c r="GR22" s="26">
        <v>0</v>
      </c>
      <c r="GS22" s="26">
        <v>0</v>
      </c>
      <c r="GT22" s="26">
        <v>0</v>
      </c>
      <c r="GU22" s="26">
        <v>0</v>
      </c>
      <c r="GV22" s="26">
        <v>0</v>
      </c>
      <c r="GW22" s="26">
        <v>0</v>
      </c>
      <c r="GX22" s="26">
        <v>4236595</v>
      </c>
      <c r="GY22" s="26">
        <v>0</v>
      </c>
      <c r="GZ22" s="26">
        <v>0</v>
      </c>
      <c r="HA22" s="26">
        <v>0</v>
      </c>
      <c r="HB22" s="26">
        <v>0</v>
      </c>
      <c r="HC22" s="26">
        <v>0</v>
      </c>
      <c r="HD22" s="26">
        <v>0</v>
      </c>
      <c r="HE22" s="26">
        <v>4236595</v>
      </c>
      <c r="HF22" s="26">
        <v>0</v>
      </c>
      <c r="HG22" s="49">
        <v>0</v>
      </c>
      <c r="HH22" s="29">
        <v>0</v>
      </c>
      <c r="HI22" s="26">
        <v>0</v>
      </c>
      <c r="HJ22" s="49">
        <v>0</v>
      </c>
      <c r="HK22" s="29">
        <v>0</v>
      </c>
      <c r="HL22" s="26">
        <v>0</v>
      </c>
      <c r="HM22" s="49">
        <v>0</v>
      </c>
      <c r="HN22" s="26">
        <v>0</v>
      </c>
      <c r="HO22" s="50">
        <v>0</v>
      </c>
      <c r="HP22" s="50">
        <v>0</v>
      </c>
      <c r="HQ22" s="50">
        <v>0</v>
      </c>
      <c r="HR22" s="49">
        <v>0</v>
      </c>
      <c r="HS22" s="26">
        <v>0</v>
      </c>
      <c r="HT22" s="50">
        <v>0</v>
      </c>
      <c r="HU22" s="49">
        <v>0</v>
      </c>
      <c r="HV22" s="26">
        <v>0</v>
      </c>
      <c r="HW22" s="49">
        <v>0</v>
      </c>
      <c r="HX22" s="29">
        <v>0</v>
      </c>
      <c r="HY22" s="29">
        <v>0</v>
      </c>
      <c r="HZ22" s="26">
        <v>0</v>
      </c>
    </row>
    <row r="23" ht="15" customHeight="1" spans="1:234">
      <c r="A23" s="47" t="s">
        <v>107</v>
      </c>
      <c r="B23" s="47"/>
      <c r="C23" s="47"/>
      <c r="D23" s="47"/>
      <c r="E23" s="47" t="s">
        <v>108</v>
      </c>
      <c r="F23" s="34">
        <v>1078528</v>
      </c>
      <c r="G23" s="34">
        <v>1078528</v>
      </c>
      <c r="H23" s="26">
        <v>1078528</v>
      </c>
      <c r="I23" s="26">
        <v>0</v>
      </c>
      <c r="J23" s="26">
        <v>0</v>
      </c>
      <c r="K23" s="26">
        <v>1078528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1078528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  <c r="BN23" s="26">
        <v>0</v>
      </c>
      <c r="BO23" s="26">
        <v>0</v>
      </c>
      <c r="BP23" s="26">
        <v>0</v>
      </c>
      <c r="BQ23" s="26">
        <v>0</v>
      </c>
      <c r="BR23" s="26">
        <v>0</v>
      </c>
      <c r="BS23" s="26">
        <v>0</v>
      </c>
      <c r="BT23" s="26">
        <v>0</v>
      </c>
      <c r="BU23" s="26">
        <v>0</v>
      </c>
      <c r="BV23" s="26">
        <v>0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0</v>
      </c>
      <c r="CC23" s="26">
        <v>0</v>
      </c>
      <c r="CD23" s="26">
        <v>0</v>
      </c>
      <c r="CE23" s="26">
        <v>0</v>
      </c>
      <c r="CF23" s="26">
        <v>0</v>
      </c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48">
        <v>0</v>
      </c>
      <c r="CT23" s="26">
        <v>0</v>
      </c>
      <c r="CU23" s="26">
        <v>0</v>
      </c>
      <c r="CV23" s="26">
        <v>0</v>
      </c>
      <c r="CW23" s="26">
        <v>0</v>
      </c>
      <c r="CX23" s="26">
        <v>0</v>
      </c>
      <c r="CY23" s="26">
        <v>0</v>
      </c>
      <c r="CZ23" s="26">
        <v>0</v>
      </c>
      <c r="DA23" s="26">
        <v>0</v>
      </c>
      <c r="DB23" s="26">
        <v>0</v>
      </c>
      <c r="DC23" s="26">
        <v>0</v>
      </c>
      <c r="DD23" s="26">
        <v>0</v>
      </c>
      <c r="DE23" s="26">
        <v>0</v>
      </c>
      <c r="DF23" s="26">
        <v>0</v>
      </c>
      <c r="DG23" s="26">
        <v>0</v>
      </c>
      <c r="DH23" s="26">
        <v>0</v>
      </c>
      <c r="DI23" s="26">
        <v>0</v>
      </c>
      <c r="DJ23" s="26">
        <v>0</v>
      </c>
      <c r="DK23" s="26">
        <v>0</v>
      </c>
      <c r="DL23" s="26">
        <v>0</v>
      </c>
      <c r="DM23" s="26">
        <v>0</v>
      </c>
      <c r="DN23" s="26">
        <v>0</v>
      </c>
      <c r="DO23" s="26">
        <v>0</v>
      </c>
      <c r="DP23" s="26">
        <v>0</v>
      </c>
      <c r="DQ23" s="26">
        <v>0</v>
      </c>
      <c r="DR23" s="26">
        <v>0</v>
      </c>
      <c r="DS23" s="26">
        <v>0</v>
      </c>
      <c r="DT23" s="26">
        <v>0</v>
      </c>
      <c r="DU23" s="26">
        <v>0</v>
      </c>
      <c r="DV23" s="26">
        <v>0</v>
      </c>
      <c r="DW23" s="26">
        <v>0</v>
      </c>
      <c r="DX23" s="26">
        <v>0</v>
      </c>
      <c r="DY23" s="26">
        <v>0</v>
      </c>
      <c r="DZ23" s="26">
        <v>0</v>
      </c>
      <c r="EA23" s="26">
        <v>0</v>
      </c>
      <c r="EB23" s="26">
        <v>0</v>
      </c>
      <c r="EC23" s="26">
        <v>0</v>
      </c>
      <c r="ED23" s="26">
        <v>0</v>
      </c>
      <c r="EE23" s="26">
        <v>0</v>
      </c>
      <c r="EF23" s="26">
        <v>0</v>
      </c>
      <c r="EG23" s="26">
        <v>0</v>
      </c>
      <c r="EH23" s="26">
        <v>0</v>
      </c>
      <c r="EI23" s="26">
        <v>0</v>
      </c>
      <c r="EJ23" s="26">
        <v>0</v>
      </c>
      <c r="EK23" s="26">
        <v>0</v>
      </c>
      <c r="EL23" s="26">
        <v>0</v>
      </c>
      <c r="EM23" s="26">
        <v>0</v>
      </c>
      <c r="EN23" s="26">
        <v>0</v>
      </c>
      <c r="EO23" s="26">
        <v>0</v>
      </c>
      <c r="EP23" s="26">
        <v>0</v>
      </c>
      <c r="EQ23" s="26">
        <v>0</v>
      </c>
      <c r="ER23" s="26">
        <v>0</v>
      </c>
      <c r="ES23" s="26">
        <v>0</v>
      </c>
      <c r="ET23" s="26">
        <v>0</v>
      </c>
      <c r="EU23" s="26">
        <v>0</v>
      </c>
      <c r="EV23" s="26">
        <v>0</v>
      </c>
      <c r="EW23" s="26">
        <v>0</v>
      </c>
      <c r="EX23" s="26">
        <v>0</v>
      </c>
      <c r="EY23" s="26">
        <v>0</v>
      </c>
      <c r="EZ23" s="26">
        <v>0</v>
      </c>
      <c r="FA23" s="26">
        <v>0</v>
      </c>
      <c r="FB23" s="26">
        <v>0</v>
      </c>
      <c r="FC23" s="26">
        <v>0</v>
      </c>
      <c r="FD23" s="26">
        <v>0</v>
      </c>
      <c r="FE23" s="26">
        <v>0</v>
      </c>
      <c r="FF23" s="26">
        <v>0</v>
      </c>
      <c r="FG23" s="26">
        <v>0</v>
      </c>
      <c r="FH23" s="26">
        <v>0</v>
      </c>
      <c r="FI23" s="26">
        <v>0</v>
      </c>
      <c r="FJ23" s="26">
        <v>0</v>
      </c>
      <c r="FK23" s="26">
        <v>0</v>
      </c>
      <c r="FL23" s="26">
        <v>0</v>
      </c>
      <c r="FM23" s="26">
        <v>0</v>
      </c>
      <c r="FN23" s="26">
        <v>0</v>
      </c>
      <c r="FO23" s="26">
        <v>0</v>
      </c>
      <c r="FP23" s="26">
        <v>0</v>
      </c>
      <c r="FQ23" s="26">
        <v>0</v>
      </c>
      <c r="FR23" s="26">
        <v>0</v>
      </c>
      <c r="FS23" s="26">
        <v>0</v>
      </c>
      <c r="FT23" s="26">
        <v>0</v>
      </c>
      <c r="FU23" s="26">
        <v>0</v>
      </c>
      <c r="FV23" s="26">
        <v>0</v>
      </c>
      <c r="FW23" s="26">
        <v>0</v>
      </c>
      <c r="FX23" s="26">
        <v>0</v>
      </c>
      <c r="FY23" s="26">
        <v>0</v>
      </c>
      <c r="FZ23" s="26">
        <v>0</v>
      </c>
      <c r="GA23" s="26">
        <v>0</v>
      </c>
      <c r="GB23" s="26">
        <v>0</v>
      </c>
      <c r="GC23" s="26">
        <v>0</v>
      </c>
      <c r="GD23" s="26">
        <v>0</v>
      </c>
      <c r="GE23" s="26">
        <v>0</v>
      </c>
      <c r="GF23" s="26">
        <v>0</v>
      </c>
      <c r="GG23" s="26">
        <v>0</v>
      </c>
      <c r="GH23" s="26">
        <v>0</v>
      </c>
      <c r="GI23" s="26">
        <v>0</v>
      </c>
      <c r="GJ23" s="26">
        <v>0</v>
      </c>
      <c r="GK23" s="26">
        <v>0</v>
      </c>
      <c r="GL23" s="26">
        <v>0</v>
      </c>
      <c r="GM23" s="26">
        <v>0</v>
      </c>
      <c r="GN23" s="26">
        <v>0</v>
      </c>
      <c r="GO23" s="26">
        <v>0</v>
      </c>
      <c r="GP23" s="26">
        <v>0</v>
      </c>
      <c r="GQ23" s="26">
        <v>0</v>
      </c>
      <c r="GR23" s="26">
        <v>0</v>
      </c>
      <c r="GS23" s="26">
        <v>0</v>
      </c>
      <c r="GT23" s="26">
        <v>0</v>
      </c>
      <c r="GU23" s="26">
        <v>0</v>
      </c>
      <c r="GV23" s="26">
        <v>0</v>
      </c>
      <c r="GW23" s="26">
        <v>0</v>
      </c>
      <c r="GX23" s="26">
        <v>0</v>
      </c>
      <c r="GY23" s="26">
        <v>0</v>
      </c>
      <c r="GZ23" s="26">
        <v>0</v>
      </c>
      <c r="HA23" s="26">
        <v>0</v>
      </c>
      <c r="HB23" s="26">
        <v>0</v>
      </c>
      <c r="HC23" s="26">
        <v>0</v>
      </c>
      <c r="HD23" s="26">
        <v>0</v>
      </c>
      <c r="HE23" s="26">
        <v>0</v>
      </c>
      <c r="HF23" s="26">
        <v>0</v>
      </c>
      <c r="HG23" s="49">
        <v>0</v>
      </c>
      <c r="HH23" s="29">
        <v>0</v>
      </c>
      <c r="HI23" s="26">
        <v>0</v>
      </c>
      <c r="HJ23" s="49">
        <v>0</v>
      </c>
      <c r="HK23" s="29">
        <v>0</v>
      </c>
      <c r="HL23" s="26">
        <v>0</v>
      </c>
      <c r="HM23" s="49">
        <v>0</v>
      </c>
      <c r="HN23" s="26">
        <v>0</v>
      </c>
      <c r="HO23" s="50">
        <v>0</v>
      </c>
      <c r="HP23" s="50">
        <v>0</v>
      </c>
      <c r="HQ23" s="50">
        <v>0</v>
      </c>
      <c r="HR23" s="49">
        <v>0</v>
      </c>
      <c r="HS23" s="26">
        <v>0</v>
      </c>
      <c r="HT23" s="50">
        <v>0</v>
      </c>
      <c r="HU23" s="49">
        <v>0</v>
      </c>
      <c r="HV23" s="26">
        <v>0</v>
      </c>
      <c r="HW23" s="49">
        <v>0</v>
      </c>
      <c r="HX23" s="29">
        <v>0</v>
      </c>
      <c r="HY23" s="29">
        <v>0</v>
      </c>
      <c r="HZ23" s="26">
        <v>0</v>
      </c>
    </row>
    <row r="24" ht="15" customHeight="1" spans="1:234">
      <c r="A24" s="47"/>
      <c r="B24" s="47" t="s">
        <v>104</v>
      </c>
      <c r="C24" s="47"/>
      <c r="D24" s="47"/>
      <c r="E24" s="47" t="s">
        <v>109</v>
      </c>
      <c r="F24" s="34">
        <v>1078528</v>
      </c>
      <c r="G24" s="34">
        <v>1078528</v>
      </c>
      <c r="H24" s="26">
        <v>1078528</v>
      </c>
      <c r="I24" s="26">
        <v>0</v>
      </c>
      <c r="J24" s="26">
        <v>0</v>
      </c>
      <c r="K24" s="26">
        <v>1078528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1078528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v>0</v>
      </c>
      <c r="BO24" s="26">
        <v>0</v>
      </c>
      <c r="BP24" s="26">
        <v>0</v>
      </c>
      <c r="BQ24" s="26">
        <v>0</v>
      </c>
      <c r="BR24" s="26">
        <v>0</v>
      </c>
      <c r="BS24" s="26">
        <v>0</v>
      </c>
      <c r="BT24" s="26">
        <v>0</v>
      </c>
      <c r="BU24" s="26">
        <v>0</v>
      </c>
      <c r="BV24" s="26">
        <v>0</v>
      </c>
      <c r="BW24" s="26">
        <v>0</v>
      </c>
      <c r="BX24" s="26">
        <v>0</v>
      </c>
      <c r="BY24" s="26">
        <v>0</v>
      </c>
      <c r="BZ24" s="26">
        <v>0</v>
      </c>
      <c r="CA24" s="26">
        <v>0</v>
      </c>
      <c r="CB24" s="26">
        <v>0</v>
      </c>
      <c r="CC24" s="26">
        <v>0</v>
      </c>
      <c r="CD24" s="26">
        <v>0</v>
      </c>
      <c r="CE24" s="26">
        <v>0</v>
      </c>
      <c r="CF24" s="26">
        <v>0</v>
      </c>
      <c r="CG24" s="26">
        <v>0</v>
      </c>
      <c r="CH24" s="26">
        <v>0</v>
      </c>
      <c r="CI24" s="26">
        <v>0</v>
      </c>
      <c r="CJ24" s="26">
        <v>0</v>
      </c>
      <c r="CK24" s="26">
        <v>0</v>
      </c>
      <c r="CL24" s="26">
        <v>0</v>
      </c>
      <c r="CM24" s="26">
        <v>0</v>
      </c>
      <c r="CN24" s="26">
        <v>0</v>
      </c>
      <c r="CO24" s="26">
        <v>0</v>
      </c>
      <c r="CP24" s="26">
        <v>0</v>
      </c>
      <c r="CQ24" s="26">
        <v>0</v>
      </c>
      <c r="CR24" s="26">
        <v>0</v>
      </c>
      <c r="CS24" s="48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0</v>
      </c>
      <c r="CZ24" s="26">
        <v>0</v>
      </c>
      <c r="DA24" s="26">
        <v>0</v>
      </c>
      <c r="DB24" s="26">
        <v>0</v>
      </c>
      <c r="DC24" s="26">
        <v>0</v>
      </c>
      <c r="DD24" s="26">
        <v>0</v>
      </c>
      <c r="DE24" s="26">
        <v>0</v>
      </c>
      <c r="DF24" s="26">
        <v>0</v>
      </c>
      <c r="DG24" s="26">
        <v>0</v>
      </c>
      <c r="DH24" s="26">
        <v>0</v>
      </c>
      <c r="DI24" s="26">
        <v>0</v>
      </c>
      <c r="DJ24" s="26">
        <v>0</v>
      </c>
      <c r="DK24" s="26">
        <v>0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v>0</v>
      </c>
      <c r="DX24" s="26">
        <v>0</v>
      </c>
      <c r="DY24" s="26">
        <v>0</v>
      </c>
      <c r="DZ24" s="26">
        <v>0</v>
      </c>
      <c r="EA24" s="26">
        <v>0</v>
      </c>
      <c r="EB24" s="26">
        <v>0</v>
      </c>
      <c r="EC24" s="26">
        <v>0</v>
      </c>
      <c r="ED24" s="26">
        <v>0</v>
      </c>
      <c r="EE24" s="26">
        <v>0</v>
      </c>
      <c r="EF24" s="26">
        <v>0</v>
      </c>
      <c r="EG24" s="26">
        <v>0</v>
      </c>
      <c r="EH24" s="26">
        <v>0</v>
      </c>
      <c r="EI24" s="26">
        <v>0</v>
      </c>
      <c r="EJ24" s="26">
        <v>0</v>
      </c>
      <c r="EK24" s="26">
        <v>0</v>
      </c>
      <c r="EL24" s="26">
        <v>0</v>
      </c>
      <c r="EM24" s="26">
        <v>0</v>
      </c>
      <c r="EN24" s="26">
        <v>0</v>
      </c>
      <c r="EO24" s="26">
        <v>0</v>
      </c>
      <c r="EP24" s="26">
        <v>0</v>
      </c>
      <c r="EQ24" s="26">
        <v>0</v>
      </c>
      <c r="ER24" s="26">
        <v>0</v>
      </c>
      <c r="ES24" s="26">
        <v>0</v>
      </c>
      <c r="ET24" s="26">
        <v>0</v>
      </c>
      <c r="EU24" s="26">
        <v>0</v>
      </c>
      <c r="EV24" s="26">
        <v>0</v>
      </c>
      <c r="EW24" s="26">
        <v>0</v>
      </c>
      <c r="EX24" s="26">
        <v>0</v>
      </c>
      <c r="EY24" s="26">
        <v>0</v>
      </c>
      <c r="EZ24" s="26">
        <v>0</v>
      </c>
      <c r="FA24" s="26">
        <v>0</v>
      </c>
      <c r="FB24" s="26">
        <v>0</v>
      </c>
      <c r="FC24" s="26">
        <v>0</v>
      </c>
      <c r="FD24" s="26">
        <v>0</v>
      </c>
      <c r="FE24" s="26">
        <v>0</v>
      </c>
      <c r="FF24" s="26">
        <v>0</v>
      </c>
      <c r="FG24" s="26">
        <v>0</v>
      </c>
      <c r="FH24" s="26">
        <v>0</v>
      </c>
      <c r="FI24" s="26">
        <v>0</v>
      </c>
      <c r="FJ24" s="26">
        <v>0</v>
      </c>
      <c r="FK24" s="26">
        <v>0</v>
      </c>
      <c r="FL24" s="26">
        <v>0</v>
      </c>
      <c r="FM24" s="26">
        <v>0</v>
      </c>
      <c r="FN24" s="26">
        <v>0</v>
      </c>
      <c r="FO24" s="26">
        <v>0</v>
      </c>
      <c r="FP24" s="26">
        <v>0</v>
      </c>
      <c r="FQ24" s="26">
        <v>0</v>
      </c>
      <c r="FR24" s="26">
        <v>0</v>
      </c>
      <c r="FS24" s="26">
        <v>0</v>
      </c>
      <c r="FT24" s="26">
        <v>0</v>
      </c>
      <c r="FU24" s="26">
        <v>0</v>
      </c>
      <c r="FV24" s="26">
        <v>0</v>
      </c>
      <c r="FW24" s="26">
        <v>0</v>
      </c>
      <c r="FX24" s="26">
        <v>0</v>
      </c>
      <c r="FY24" s="26">
        <v>0</v>
      </c>
      <c r="FZ24" s="26">
        <v>0</v>
      </c>
      <c r="GA24" s="26">
        <v>0</v>
      </c>
      <c r="GB24" s="26">
        <v>0</v>
      </c>
      <c r="GC24" s="26">
        <v>0</v>
      </c>
      <c r="GD24" s="26">
        <v>0</v>
      </c>
      <c r="GE24" s="26">
        <v>0</v>
      </c>
      <c r="GF24" s="26">
        <v>0</v>
      </c>
      <c r="GG24" s="26">
        <v>0</v>
      </c>
      <c r="GH24" s="26">
        <v>0</v>
      </c>
      <c r="GI24" s="26">
        <v>0</v>
      </c>
      <c r="GJ24" s="26">
        <v>0</v>
      </c>
      <c r="GK24" s="26">
        <v>0</v>
      </c>
      <c r="GL24" s="26">
        <v>0</v>
      </c>
      <c r="GM24" s="26">
        <v>0</v>
      </c>
      <c r="GN24" s="26">
        <v>0</v>
      </c>
      <c r="GO24" s="26">
        <v>0</v>
      </c>
      <c r="GP24" s="26">
        <v>0</v>
      </c>
      <c r="GQ24" s="26">
        <v>0</v>
      </c>
      <c r="GR24" s="26">
        <v>0</v>
      </c>
      <c r="GS24" s="26">
        <v>0</v>
      </c>
      <c r="GT24" s="26">
        <v>0</v>
      </c>
      <c r="GU24" s="26">
        <v>0</v>
      </c>
      <c r="GV24" s="26">
        <v>0</v>
      </c>
      <c r="GW24" s="26">
        <v>0</v>
      </c>
      <c r="GX24" s="26">
        <v>0</v>
      </c>
      <c r="GY24" s="26">
        <v>0</v>
      </c>
      <c r="GZ24" s="26">
        <v>0</v>
      </c>
      <c r="HA24" s="26">
        <v>0</v>
      </c>
      <c r="HB24" s="26">
        <v>0</v>
      </c>
      <c r="HC24" s="26">
        <v>0</v>
      </c>
      <c r="HD24" s="26">
        <v>0</v>
      </c>
      <c r="HE24" s="26">
        <v>0</v>
      </c>
      <c r="HF24" s="26">
        <v>0</v>
      </c>
      <c r="HG24" s="49">
        <v>0</v>
      </c>
      <c r="HH24" s="29">
        <v>0</v>
      </c>
      <c r="HI24" s="26">
        <v>0</v>
      </c>
      <c r="HJ24" s="49">
        <v>0</v>
      </c>
      <c r="HK24" s="29">
        <v>0</v>
      </c>
      <c r="HL24" s="26">
        <v>0</v>
      </c>
      <c r="HM24" s="49">
        <v>0</v>
      </c>
      <c r="HN24" s="26">
        <v>0</v>
      </c>
      <c r="HO24" s="50">
        <v>0</v>
      </c>
      <c r="HP24" s="50">
        <v>0</v>
      </c>
      <c r="HQ24" s="50">
        <v>0</v>
      </c>
      <c r="HR24" s="49">
        <v>0</v>
      </c>
      <c r="HS24" s="26">
        <v>0</v>
      </c>
      <c r="HT24" s="50">
        <v>0</v>
      </c>
      <c r="HU24" s="49">
        <v>0</v>
      </c>
      <c r="HV24" s="26">
        <v>0</v>
      </c>
      <c r="HW24" s="49">
        <v>0</v>
      </c>
      <c r="HX24" s="29">
        <v>0</v>
      </c>
      <c r="HY24" s="29">
        <v>0</v>
      </c>
      <c r="HZ24" s="26">
        <v>0</v>
      </c>
    </row>
    <row r="25" ht="18" customHeight="1" spans="1:234">
      <c r="A25" s="47"/>
      <c r="B25" s="47"/>
      <c r="C25" s="47" t="s">
        <v>94</v>
      </c>
      <c r="D25" s="47"/>
      <c r="E25" s="47" t="s">
        <v>110</v>
      </c>
      <c r="F25" s="34">
        <v>1078528</v>
      </c>
      <c r="G25" s="34">
        <v>1078528</v>
      </c>
      <c r="H25" s="26">
        <v>1078528</v>
      </c>
      <c r="I25" s="26">
        <v>0</v>
      </c>
      <c r="J25" s="26">
        <v>0</v>
      </c>
      <c r="K25" s="26">
        <v>1078528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1078528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0</v>
      </c>
      <c r="BT25" s="26">
        <v>0</v>
      </c>
      <c r="BU25" s="26">
        <v>0</v>
      </c>
      <c r="BV25" s="26">
        <v>0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48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  <c r="DV25" s="26">
        <v>0</v>
      </c>
      <c r="DW25" s="26">
        <v>0</v>
      </c>
      <c r="DX25" s="26">
        <v>0</v>
      </c>
      <c r="DY25" s="26">
        <v>0</v>
      </c>
      <c r="DZ25" s="26">
        <v>0</v>
      </c>
      <c r="EA25" s="26">
        <v>0</v>
      </c>
      <c r="EB25" s="26">
        <v>0</v>
      </c>
      <c r="EC25" s="26">
        <v>0</v>
      </c>
      <c r="ED25" s="26">
        <v>0</v>
      </c>
      <c r="EE25" s="26">
        <v>0</v>
      </c>
      <c r="EF25" s="26">
        <v>0</v>
      </c>
      <c r="EG25" s="26">
        <v>0</v>
      </c>
      <c r="EH25" s="26">
        <v>0</v>
      </c>
      <c r="EI25" s="26">
        <v>0</v>
      </c>
      <c r="EJ25" s="26">
        <v>0</v>
      </c>
      <c r="EK25" s="26">
        <v>0</v>
      </c>
      <c r="EL25" s="26">
        <v>0</v>
      </c>
      <c r="EM25" s="26">
        <v>0</v>
      </c>
      <c r="EN25" s="26">
        <v>0</v>
      </c>
      <c r="EO25" s="26">
        <v>0</v>
      </c>
      <c r="EP25" s="26">
        <v>0</v>
      </c>
      <c r="EQ25" s="26">
        <v>0</v>
      </c>
      <c r="ER25" s="26">
        <v>0</v>
      </c>
      <c r="ES25" s="26">
        <v>0</v>
      </c>
      <c r="ET25" s="26">
        <v>0</v>
      </c>
      <c r="EU25" s="26">
        <v>0</v>
      </c>
      <c r="EV25" s="26">
        <v>0</v>
      </c>
      <c r="EW25" s="26">
        <v>0</v>
      </c>
      <c r="EX25" s="26">
        <v>0</v>
      </c>
      <c r="EY25" s="26">
        <v>0</v>
      </c>
      <c r="EZ25" s="26">
        <v>0</v>
      </c>
      <c r="FA25" s="26">
        <v>0</v>
      </c>
      <c r="FB25" s="26">
        <v>0</v>
      </c>
      <c r="FC25" s="26">
        <v>0</v>
      </c>
      <c r="FD25" s="26">
        <v>0</v>
      </c>
      <c r="FE25" s="26">
        <v>0</v>
      </c>
      <c r="FF25" s="26">
        <v>0</v>
      </c>
      <c r="FG25" s="26">
        <v>0</v>
      </c>
      <c r="FH25" s="26">
        <v>0</v>
      </c>
      <c r="FI25" s="26">
        <v>0</v>
      </c>
      <c r="FJ25" s="26">
        <v>0</v>
      </c>
      <c r="FK25" s="26">
        <v>0</v>
      </c>
      <c r="FL25" s="26">
        <v>0</v>
      </c>
      <c r="FM25" s="26">
        <v>0</v>
      </c>
      <c r="FN25" s="26">
        <v>0</v>
      </c>
      <c r="FO25" s="26">
        <v>0</v>
      </c>
      <c r="FP25" s="26">
        <v>0</v>
      </c>
      <c r="FQ25" s="26">
        <v>0</v>
      </c>
      <c r="FR25" s="26">
        <v>0</v>
      </c>
      <c r="FS25" s="26">
        <v>0</v>
      </c>
      <c r="FT25" s="26">
        <v>0</v>
      </c>
      <c r="FU25" s="26">
        <v>0</v>
      </c>
      <c r="FV25" s="26">
        <v>0</v>
      </c>
      <c r="FW25" s="26">
        <v>0</v>
      </c>
      <c r="FX25" s="26">
        <v>0</v>
      </c>
      <c r="FY25" s="26">
        <v>0</v>
      </c>
      <c r="FZ25" s="26">
        <v>0</v>
      </c>
      <c r="GA25" s="26">
        <v>0</v>
      </c>
      <c r="GB25" s="26">
        <v>0</v>
      </c>
      <c r="GC25" s="26">
        <v>0</v>
      </c>
      <c r="GD25" s="26">
        <v>0</v>
      </c>
      <c r="GE25" s="26">
        <v>0</v>
      </c>
      <c r="GF25" s="26">
        <v>0</v>
      </c>
      <c r="GG25" s="26">
        <v>0</v>
      </c>
      <c r="GH25" s="26">
        <v>0</v>
      </c>
      <c r="GI25" s="26">
        <v>0</v>
      </c>
      <c r="GJ25" s="26">
        <v>0</v>
      </c>
      <c r="GK25" s="26">
        <v>0</v>
      </c>
      <c r="GL25" s="26">
        <v>0</v>
      </c>
      <c r="GM25" s="26">
        <v>0</v>
      </c>
      <c r="GN25" s="26">
        <v>0</v>
      </c>
      <c r="GO25" s="26">
        <v>0</v>
      </c>
      <c r="GP25" s="26">
        <v>0</v>
      </c>
      <c r="GQ25" s="26">
        <v>0</v>
      </c>
      <c r="GR25" s="26">
        <v>0</v>
      </c>
      <c r="GS25" s="26">
        <v>0</v>
      </c>
      <c r="GT25" s="26">
        <v>0</v>
      </c>
      <c r="GU25" s="26">
        <v>0</v>
      </c>
      <c r="GV25" s="26">
        <v>0</v>
      </c>
      <c r="GW25" s="26">
        <v>0</v>
      </c>
      <c r="GX25" s="26">
        <v>0</v>
      </c>
      <c r="GY25" s="26">
        <v>0</v>
      </c>
      <c r="GZ25" s="26">
        <v>0</v>
      </c>
      <c r="HA25" s="26">
        <v>0</v>
      </c>
      <c r="HB25" s="26">
        <v>0</v>
      </c>
      <c r="HC25" s="26">
        <v>0</v>
      </c>
      <c r="HD25" s="26">
        <v>0</v>
      </c>
      <c r="HE25" s="26">
        <v>0</v>
      </c>
      <c r="HF25" s="26">
        <v>0</v>
      </c>
      <c r="HG25" s="49">
        <v>0</v>
      </c>
      <c r="HH25" s="29">
        <v>0</v>
      </c>
      <c r="HI25" s="26">
        <v>0</v>
      </c>
      <c r="HJ25" s="49">
        <v>0</v>
      </c>
      <c r="HK25" s="29">
        <v>0</v>
      </c>
      <c r="HL25" s="26">
        <v>0</v>
      </c>
      <c r="HM25" s="49">
        <v>0</v>
      </c>
      <c r="HN25" s="26">
        <v>0</v>
      </c>
      <c r="HO25" s="50">
        <v>0</v>
      </c>
      <c r="HP25" s="50">
        <v>0</v>
      </c>
      <c r="HQ25" s="50">
        <v>0</v>
      </c>
      <c r="HR25" s="49">
        <v>0</v>
      </c>
      <c r="HS25" s="26">
        <v>0</v>
      </c>
      <c r="HT25" s="50">
        <v>0</v>
      </c>
      <c r="HU25" s="49">
        <v>0</v>
      </c>
      <c r="HV25" s="26">
        <v>0</v>
      </c>
      <c r="HW25" s="49">
        <v>0</v>
      </c>
      <c r="HX25" s="29">
        <v>0</v>
      </c>
      <c r="HY25" s="29">
        <v>0</v>
      </c>
      <c r="HZ25" s="26">
        <v>0</v>
      </c>
    </row>
    <row r="26" ht="18" customHeight="1" spans="1:234">
      <c r="A26" s="47" t="s">
        <v>111</v>
      </c>
      <c r="B26" s="47" t="s">
        <v>106</v>
      </c>
      <c r="C26" s="47" t="s">
        <v>98</v>
      </c>
      <c r="D26" s="47" t="s">
        <v>85</v>
      </c>
      <c r="E26" s="47" t="s">
        <v>86</v>
      </c>
      <c r="F26" s="34">
        <v>1078528</v>
      </c>
      <c r="G26" s="34">
        <v>1078528</v>
      </c>
      <c r="H26" s="26">
        <v>1078528</v>
      </c>
      <c r="I26" s="26">
        <v>0</v>
      </c>
      <c r="J26" s="26">
        <v>0</v>
      </c>
      <c r="K26" s="26">
        <v>1078528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1078528</v>
      </c>
      <c r="AV26" s="26">
        <v>0</v>
      </c>
      <c r="AW26" s="26">
        <v>0</v>
      </c>
      <c r="AX26" s="26">
        <v>0</v>
      </c>
      <c r="AY26" s="26">
        <v>0</v>
      </c>
      <c r="AZ26" s="26">
        <v>0</v>
      </c>
      <c r="BA26" s="26">
        <v>0</v>
      </c>
      <c r="BB26" s="26">
        <v>0</v>
      </c>
      <c r="BC26" s="26">
        <v>0</v>
      </c>
      <c r="BD26" s="26">
        <v>0</v>
      </c>
      <c r="BE26" s="26">
        <v>0</v>
      </c>
      <c r="BF26" s="26">
        <v>0</v>
      </c>
      <c r="BG26" s="26">
        <v>0</v>
      </c>
      <c r="BH26" s="26">
        <v>0</v>
      </c>
      <c r="BI26" s="26">
        <v>0</v>
      </c>
      <c r="BJ26" s="26">
        <v>0</v>
      </c>
      <c r="BK26" s="26">
        <v>0</v>
      </c>
      <c r="BL26" s="26">
        <v>0</v>
      </c>
      <c r="BM26" s="26">
        <v>0</v>
      </c>
      <c r="BN26" s="26">
        <v>0</v>
      </c>
      <c r="BO26" s="26">
        <v>0</v>
      </c>
      <c r="BP26" s="26">
        <v>0</v>
      </c>
      <c r="BQ26" s="26">
        <v>0</v>
      </c>
      <c r="BR26" s="26">
        <v>0</v>
      </c>
      <c r="BS26" s="26">
        <v>0</v>
      </c>
      <c r="BT26" s="26">
        <v>0</v>
      </c>
      <c r="BU26" s="26">
        <v>0</v>
      </c>
      <c r="BV26" s="26">
        <v>0</v>
      </c>
      <c r="BW26" s="26">
        <v>0</v>
      </c>
      <c r="BX26" s="26">
        <v>0</v>
      </c>
      <c r="BY26" s="26">
        <v>0</v>
      </c>
      <c r="BZ26" s="26">
        <v>0</v>
      </c>
      <c r="CA26" s="26">
        <v>0</v>
      </c>
      <c r="CB26" s="26">
        <v>0</v>
      </c>
      <c r="CC26" s="26">
        <v>0</v>
      </c>
      <c r="CD26" s="26">
        <v>0</v>
      </c>
      <c r="CE26" s="26">
        <v>0</v>
      </c>
      <c r="CF26" s="26">
        <v>0</v>
      </c>
      <c r="CG26" s="26">
        <v>0</v>
      </c>
      <c r="CH26" s="26">
        <v>0</v>
      </c>
      <c r="CI26" s="26">
        <v>0</v>
      </c>
      <c r="CJ26" s="26">
        <v>0</v>
      </c>
      <c r="CK26" s="26">
        <v>0</v>
      </c>
      <c r="CL26" s="26">
        <v>0</v>
      </c>
      <c r="CM26" s="26">
        <v>0</v>
      </c>
      <c r="CN26" s="26">
        <v>0</v>
      </c>
      <c r="CO26" s="26">
        <v>0</v>
      </c>
      <c r="CP26" s="26">
        <v>0</v>
      </c>
      <c r="CQ26" s="26">
        <v>0</v>
      </c>
      <c r="CR26" s="26">
        <v>0</v>
      </c>
      <c r="CS26" s="48">
        <v>0</v>
      </c>
      <c r="CT26" s="26">
        <v>0</v>
      </c>
      <c r="CU26" s="26">
        <v>0</v>
      </c>
      <c r="CV26" s="26">
        <v>0</v>
      </c>
      <c r="CW26" s="26">
        <v>0</v>
      </c>
      <c r="CX26" s="26">
        <v>0</v>
      </c>
      <c r="CY26" s="26">
        <v>0</v>
      </c>
      <c r="CZ26" s="26">
        <v>0</v>
      </c>
      <c r="DA26" s="26">
        <v>0</v>
      </c>
      <c r="DB26" s="26">
        <v>0</v>
      </c>
      <c r="DC26" s="26">
        <v>0</v>
      </c>
      <c r="DD26" s="26">
        <v>0</v>
      </c>
      <c r="DE26" s="26">
        <v>0</v>
      </c>
      <c r="DF26" s="26">
        <v>0</v>
      </c>
      <c r="DG26" s="26">
        <v>0</v>
      </c>
      <c r="DH26" s="26">
        <v>0</v>
      </c>
      <c r="DI26" s="26">
        <v>0</v>
      </c>
      <c r="DJ26" s="26">
        <v>0</v>
      </c>
      <c r="DK26" s="26">
        <v>0</v>
      </c>
      <c r="DL26" s="26">
        <v>0</v>
      </c>
      <c r="DM26" s="26">
        <v>0</v>
      </c>
      <c r="DN26" s="26">
        <v>0</v>
      </c>
      <c r="DO26" s="26">
        <v>0</v>
      </c>
      <c r="DP26" s="26">
        <v>0</v>
      </c>
      <c r="DQ26" s="26">
        <v>0</v>
      </c>
      <c r="DR26" s="26">
        <v>0</v>
      </c>
      <c r="DS26" s="26">
        <v>0</v>
      </c>
      <c r="DT26" s="26">
        <v>0</v>
      </c>
      <c r="DU26" s="26">
        <v>0</v>
      </c>
      <c r="DV26" s="26">
        <v>0</v>
      </c>
      <c r="DW26" s="26">
        <v>0</v>
      </c>
      <c r="DX26" s="26">
        <v>0</v>
      </c>
      <c r="DY26" s="26">
        <v>0</v>
      </c>
      <c r="DZ26" s="26">
        <v>0</v>
      </c>
      <c r="EA26" s="26">
        <v>0</v>
      </c>
      <c r="EB26" s="26">
        <v>0</v>
      </c>
      <c r="EC26" s="26">
        <v>0</v>
      </c>
      <c r="ED26" s="26">
        <v>0</v>
      </c>
      <c r="EE26" s="26">
        <v>0</v>
      </c>
      <c r="EF26" s="26">
        <v>0</v>
      </c>
      <c r="EG26" s="26">
        <v>0</v>
      </c>
      <c r="EH26" s="26">
        <v>0</v>
      </c>
      <c r="EI26" s="26">
        <v>0</v>
      </c>
      <c r="EJ26" s="26">
        <v>0</v>
      </c>
      <c r="EK26" s="26">
        <v>0</v>
      </c>
      <c r="EL26" s="26">
        <v>0</v>
      </c>
      <c r="EM26" s="26">
        <v>0</v>
      </c>
      <c r="EN26" s="26">
        <v>0</v>
      </c>
      <c r="EO26" s="26">
        <v>0</v>
      </c>
      <c r="EP26" s="26">
        <v>0</v>
      </c>
      <c r="EQ26" s="26">
        <v>0</v>
      </c>
      <c r="ER26" s="26">
        <v>0</v>
      </c>
      <c r="ES26" s="26">
        <v>0</v>
      </c>
      <c r="ET26" s="26">
        <v>0</v>
      </c>
      <c r="EU26" s="26">
        <v>0</v>
      </c>
      <c r="EV26" s="26">
        <v>0</v>
      </c>
      <c r="EW26" s="26">
        <v>0</v>
      </c>
      <c r="EX26" s="26">
        <v>0</v>
      </c>
      <c r="EY26" s="26">
        <v>0</v>
      </c>
      <c r="EZ26" s="26">
        <v>0</v>
      </c>
      <c r="FA26" s="26">
        <v>0</v>
      </c>
      <c r="FB26" s="26">
        <v>0</v>
      </c>
      <c r="FC26" s="26">
        <v>0</v>
      </c>
      <c r="FD26" s="26">
        <v>0</v>
      </c>
      <c r="FE26" s="26">
        <v>0</v>
      </c>
      <c r="FF26" s="26">
        <v>0</v>
      </c>
      <c r="FG26" s="26">
        <v>0</v>
      </c>
      <c r="FH26" s="26">
        <v>0</v>
      </c>
      <c r="FI26" s="26">
        <v>0</v>
      </c>
      <c r="FJ26" s="26">
        <v>0</v>
      </c>
      <c r="FK26" s="26">
        <v>0</v>
      </c>
      <c r="FL26" s="26">
        <v>0</v>
      </c>
      <c r="FM26" s="26">
        <v>0</v>
      </c>
      <c r="FN26" s="26">
        <v>0</v>
      </c>
      <c r="FO26" s="26">
        <v>0</v>
      </c>
      <c r="FP26" s="26">
        <v>0</v>
      </c>
      <c r="FQ26" s="26">
        <v>0</v>
      </c>
      <c r="FR26" s="26">
        <v>0</v>
      </c>
      <c r="FS26" s="26">
        <v>0</v>
      </c>
      <c r="FT26" s="26">
        <v>0</v>
      </c>
      <c r="FU26" s="26">
        <v>0</v>
      </c>
      <c r="FV26" s="26">
        <v>0</v>
      </c>
      <c r="FW26" s="26">
        <v>0</v>
      </c>
      <c r="FX26" s="26">
        <v>0</v>
      </c>
      <c r="FY26" s="26">
        <v>0</v>
      </c>
      <c r="FZ26" s="26">
        <v>0</v>
      </c>
      <c r="GA26" s="26">
        <v>0</v>
      </c>
      <c r="GB26" s="26">
        <v>0</v>
      </c>
      <c r="GC26" s="26">
        <v>0</v>
      </c>
      <c r="GD26" s="26">
        <v>0</v>
      </c>
      <c r="GE26" s="26">
        <v>0</v>
      </c>
      <c r="GF26" s="26">
        <v>0</v>
      </c>
      <c r="GG26" s="26">
        <v>0</v>
      </c>
      <c r="GH26" s="26">
        <v>0</v>
      </c>
      <c r="GI26" s="26">
        <v>0</v>
      </c>
      <c r="GJ26" s="26">
        <v>0</v>
      </c>
      <c r="GK26" s="26">
        <v>0</v>
      </c>
      <c r="GL26" s="26">
        <v>0</v>
      </c>
      <c r="GM26" s="26">
        <v>0</v>
      </c>
      <c r="GN26" s="26">
        <v>0</v>
      </c>
      <c r="GO26" s="26">
        <v>0</v>
      </c>
      <c r="GP26" s="26">
        <v>0</v>
      </c>
      <c r="GQ26" s="26">
        <v>0</v>
      </c>
      <c r="GR26" s="26">
        <v>0</v>
      </c>
      <c r="GS26" s="26">
        <v>0</v>
      </c>
      <c r="GT26" s="26">
        <v>0</v>
      </c>
      <c r="GU26" s="26">
        <v>0</v>
      </c>
      <c r="GV26" s="26">
        <v>0</v>
      </c>
      <c r="GW26" s="26">
        <v>0</v>
      </c>
      <c r="GX26" s="26">
        <v>0</v>
      </c>
      <c r="GY26" s="26">
        <v>0</v>
      </c>
      <c r="GZ26" s="26">
        <v>0</v>
      </c>
      <c r="HA26" s="26">
        <v>0</v>
      </c>
      <c r="HB26" s="26">
        <v>0</v>
      </c>
      <c r="HC26" s="26">
        <v>0</v>
      </c>
      <c r="HD26" s="26">
        <v>0</v>
      </c>
      <c r="HE26" s="26">
        <v>0</v>
      </c>
      <c r="HF26" s="26">
        <v>0</v>
      </c>
      <c r="HG26" s="49">
        <v>0</v>
      </c>
      <c r="HH26" s="29">
        <v>0</v>
      </c>
      <c r="HI26" s="26">
        <v>0</v>
      </c>
      <c r="HJ26" s="49">
        <v>0</v>
      </c>
      <c r="HK26" s="29">
        <v>0</v>
      </c>
      <c r="HL26" s="26">
        <v>0</v>
      </c>
      <c r="HM26" s="49">
        <v>0</v>
      </c>
      <c r="HN26" s="26">
        <v>0</v>
      </c>
      <c r="HO26" s="50">
        <v>0</v>
      </c>
      <c r="HP26" s="50">
        <v>0</v>
      </c>
      <c r="HQ26" s="50">
        <v>0</v>
      </c>
      <c r="HR26" s="49">
        <v>0</v>
      </c>
      <c r="HS26" s="26">
        <v>0</v>
      </c>
      <c r="HT26" s="50">
        <v>0</v>
      </c>
      <c r="HU26" s="49">
        <v>0</v>
      </c>
      <c r="HV26" s="26">
        <v>0</v>
      </c>
      <c r="HW26" s="49">
        <v>0</v>
      </c>
      <c r="HX26" s="29">
        <v>0</v>
      </c>
      <c r="HY26" s="29">
        <v>0</v>
      </c>
      <c r="HZ26" s="26">
        <v>0</v>
      </c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6"/>
  <sheetViews>
    <sheetView showGridLines="0" showZeros="0" workbookViewId="0">
      <selection activeCell="A1" sqref="A1:E1"/>
    </sheetView>
  </sheetViews>
  <sheetFormatPr defaultColWidth="6.875" defaultRowHeight="17.25" customHeight="1"/>
  <cols>
    <col min="1" max="1" width="5.25" style="13" customWidth="1"/>
    <col min="2" max="3" width="4.5" style="13" customWidth="1"/>
    <col min="4" max="4" width="7.5" style="13" customWidth="1"/>
    <col min="5" max="5" width="32.125" style="13" customWidth="1"/>
    <col min="6" max="8" width="9" style="13" customWidth="1"/>
    <col min="9" max="9" width="12.375" style="13" hidden="1" customWidth="1"/>
    <col min="10" max="10" width="9" style="13" hidden="1" customWidth="1"/>
    <col min="11" max="18" width="9" style="13" customWidth="1"/>
    <col min="19" max="20" width="9" style="13" hidden="1" customWidth="1"/>
    <col min="21" max="21" width="9" style="13" customWidth="1"/>
    <col min="22" max="24" width="9" style="13" hidden="1" customWidth="1"/>
    <col min="25" max="25" width="11" style="13" hidden="1" customWidth="1"/>
    <col min="26" max="26" width="11" style="13" customWidth="1"/>
    <col min="27" max="27" width="11.625" style="13" hidden="1" customWidth="1"/>
    <col min="28" max="32" width="9" style="13" hidden="1" customWidth="1"/>
    <col min="33" max="33" width="9" style="13" customWidth="1"/>
    <col min="34" max="34" width="9" style="13" hidden="1" customWidth="1"/>
    <col min="35" max="36" width="9" style="13" customWidth="1"/>
    <col min="37" max="37" width="9" style="13" hidden="1" customWidth="1"/>
    <col min="38" max="38" width="9" style="13" customWidth="1"/>
    <col min="39" max="39" width="9" style="13" hidden="1" customWidth="1"/>
    <col min="40" max="43" width="9" style="13" customWidth="1"/>
    <col min="44" max="45" width="9" style="13" hidden="1" customWidth="1"/>
    <col min="46" max="46" width="9" style="13" customWidth="1"/>
    <col min="47" max="47" width="9" style="13" hidden="1" customWidth="1"/>
    <col min="48" max="49" width="9" style="13" customWidth="1"/>
    <col min="50" max="57" width="9" style="13" hidden="1" customWidth="1"/>
    <col min="58" max="62" width="9" style="13" customWidth="1"/>
    <col min="63" max="64" width="9" style="13" hidden="1" customWidth="1"/>
    <col min="65" max="66" width="6" style="13" customWidth="1"/>
    <col min="67" max="67" width="9" style="13" customWidth="1"/>
    <col min="68" max="68" width="9" style="13" hidden="1" customWidth="1"/>
    <col min="69" max="70" width="9" style="13" customWidth="1"/>
    <col min="71" max="71" width="9" style="13" hidden="1" customWidth="1"/>
    <col min="72" max="72" width="9" style="13" customWidth="1"/>
    <col min="73" max="73" width="9" style="13" hidden="1" customWidth="1"/>
    <col min="74" max="74" width="9" style="13" customWidth="1"/>
    <col min="75" max="75" width="9" style="13" hidden="1" customWidth="1"/>
    <col min="76" max="76" width="9" style="13" customWidth="1"/>
    <col min="77" max="79" width="9" style="13" hidden="1" customWidth="1"/>
    <col min="80" max="80" width="9" style="13" customWidth="1"/>
    <col min="81" max="81" width="9" style="13" hidden="1" customWidth="1"/>
    <col min="82" max="82" width="9" style="13" customWidth="1"/>
    <col min="83" max="83" width="9" style="13" hidden="1" customWidth="1"/>
    <col min="84" max="85" width="9" style="13" customWidth="1"/>
    <col min="86" max="86" width="9" style="13" hidden="1" customWidth="1"/>
    <col min="87" max="87" width="9" style="13" customWidth="1"/>
    <col min="88" max="91" width="9" style="13" hidden="1" customWidth="1"/>
    <col min="92" max="93" width="9" style="13" customWidth="1"/>
    <col min="94" max="94" width="10.625" style="13" hidden="1" customWidth="1"/>
    <col min="95" max="109" width="9" style="13" hidden="1" customWidth="1"/>
    <col min="110" max="111" width="9" style="13" customWidth="1"/>
    <col min="112" max="122" width="9" style="13" hidden="1" customWidth="1"/>
    <col min="123" max="123" width="6.75" style="13" customWidth="1"/>
    <col min="124" max="125" width="9" style="13" hidden="1" customWidth="1"/>
    <col min="126" max="126" width="9" style="13" customWidth="1"/>
    <col min="127" max="131" width="9" style="13" hidden="1" customWidth="1"/>
    <col min="132" max="132" width="11" style="13" hidden="1" customWidth="1"/>
    <col min="133" max="144" width="9" style="13" hidden="1" customWidth="1"/>
    <col min="145" max="145" width="5.25" style="13" customWidth="1"/>
    <col min="146" max="146" width="9" style="13" customWidth="1"/>
    <col min="147" max="149" width="9" style="13" hidden="1" customWidth="1"/>
    <col min="150" max="151" width="9" style="13" customWidth="1"/>
    <col min="152" max="156" width="9" style="13" hidden="1" customWidth="1"/>
    <col min="157" max="157" width="9" style="13" customWidth="1"/>
    <col min="158" max="207" width="9" style="13" hidden="1" customWidth="1"/>
    <col min="208" max="208" width="9" style="13" customWidth="1"/>
    <col min="209" max="256" width="6.875" style="13"/>
    <col min="257" max="260" width="9" style="13" customWidth="1"/>
    <col min="261" max="261" width="18.625" style="13" customWidth="1"/>
    <col min="262" max="264" width="9" style="13" customWidth="1"/>
    <col min="265" max="265" width="12.375" style="13" customWidth="1"/>
    <col min="266" max="280" width="9" style="13" customWidth="1"/>
    <col min="281" max="282" width="11" style="13" customWidth="1"/>
    <col min="283" max="283" width="11.625" style="13" customWidth="1"/>
    <col min="284" max="349" width="9" style="13" customWidth="1"/>
    <col min="350" max="350" width="10.625" style="13" customWidth="1"/>
    <col min="351" max="387" width="9" style="13" customWidth="1"/>
    <col min="388" max="388" width="11" style="13" customWidth="1"/>
    <col min="389" max="464" width="9" style="13" customWidth="1"/>
    <col min="465" max="512" width="6.875" style="13"/>
    <col min="513" max="516" width="9" style="13" customWidth="1"/>
    <col min="517" max="517" width="18.625" style="13" customWidth="1"/>
    <col min="518" max="520" width="9" style="13" customWidth="1"/>
    <col min="521" max="521" width="12.375" style="13" customWidth="1"/>
    <col min="522" max="536" width="9" style="13" customWidth="1"/>
    <col min="537" max="538" width="11" style="13" customWidth="1"/>
    <col min="539" max="539" width="11.625" style="13" customWidth="1"/>
    <col min="540" max="605" width="9" style="13" customWidth="1"/>
    <col min="606" max="606" width="10.625" style="13" customWidth="1"/>
    <col min="607" max="643" width="9" style="13" customWidth="1"/>
    <col min="644" max="644" width="11" style="13" customWidth="1"/>
    <col min="645" max="720" width="9" style="13" customWidth="1"/>
    <col min="721" max="768" width="6.875" style="13"/>
    <col min="769" max="772" width="9" style="13" customWidth="1"/>
    <col min="773" max="773" width="18.625" style="13" customWidth="1"/>
    <col min="774" max="776" width="9" style="13" customWidth="1"/>
    <col min="777" max="777" width="12.375" style="13" customWidth="1"/>
    <col min="778" max="792" width="9" style="13" customWidth="1"/>
    <col min="793" max="794" width="11" style="13" customWidth="1"/>
    <col min="795" max="795" width="11.625" style="13" customWidth="1"/>
    <col min="796" max="861" width="9" style="13" customWidth="1"/>
    <col min="862" max="862" width="10.625" style="13" customWidth="1"/>
    <col min="863" max="899" width="9" style="13" customWidth="1"/>
    <col min="900" max="900" width="11" style="13" customWidth="1"/>
    <col min="901" max="976" width="9" style="13" customWidth="1"/>
    <col min="977" max="1024" width="6.875" style="13"/>
    <col min="1025" max="1028" width="9" style="13" customWidth="1"/>
    <col min="1029" max="1029" width="18.625" style="13" customWidth="1"/>
    <col min="1030" max="1032" width="9" style="13" customWidth="1"/>
    <col min="1033" max="1033" width="12.375" style="13" customWidth="1"/>
    <col min="1034" max="1048" width="9" style="13" customWidth="1"/>
    <col min="1049" max="1050" width="11" style="13" customWidth="1"/>
    <col min="1051" max="1051" width="11.625" style="13" customWidth="1"/>
    <col min="1052" max="1117" width="9" style="13" customWidth="1"/>
    <col min="1118" max="1118" width="10.625" style="13" customWidth="1"/>
    <col min="1119" max="1155" width="9" style="13" customWidth="1"/>
    <col min="1156" max="1156" width="11" style="13" customWidth="1"/>
    <col min="1157" max="1232" width="9" style="13" customWidth="1"/>
    <col min="1233" max="1280" width="6.875" style="13"/>
    <col min="1281" max="1284" width="9" style="13" customWidth="1"/>
    <col min="1285" max="1285" width="18.625" style="13" customWidth="1"/>
    <col min="1286" max="1288" width="9" style="13" customWidth="1"/>
    <col min="1289" max="1289" width="12.375" style="13" customWidth="1"/>
    <col min="1290" max="1304" width="9" style="13" customWidth="1"/>
    <col min="1305" max="1306" width="11" style="13" customWidth="1"/>
    <col min="1307" max="1307" width="11.625" style="13" customWidth="1"/>
    <col min="1308" max="1373" width="9" style="13" customWidth="1"/>
    <col min="1374" max="1374" width="10.625" style="13" customWidth="1"/>
    <col min="1375" max="1411" width="9" style="13" customWidth="1"/>
    <col min="1412" max="1412" width="11" style="13" customWidth="1"/>
    <col min="1413" max="1488" width="9" style="13" customWidth="1"/>
    <col min="1489" max="1536" width="6.875" style="13"/>
    <col min="1537" max="1540" width="9" style="13" customWidth="1"/>
    <col min="1541" max="1541" width="18.625" style="13" customWidth="1"/>
    <col min="1542" max="1544" width="9" style="13" customWidth="1"/>
    <col min="1545" max="1545" width="12.375" style="13" customWidth="1"/>
    <col min="1546" max="1560" width="9" style="13" customWidth="1"/>
    <col min="1561" max="1562" width="11" style="13" customWidth="1"/>
    <col min="1563" max="1563" width="11.625" style="13" customWidth="1"/>
    <col min="1564" max="1629" width="9" style="13" customWidth="1"/>
    <col min="1630" max="1630" width="10.625" style="13" customWidth="1"/>
    <col min="1631" max="1667" width="9" style="13" customWidth="1"/>
    <col min="1668" max="1668" width="11" style="13" customWidth="1"/>
    <col min="1669" max="1744" width="9" style="13" customWidth="1"/>
    <col min="1745" max="1792" width="6.875" style="13"/>
    <col min="1793" max="1796" width="9" style="13" customWidth="1"/>
    <col min="1797" max="1797" width="18.625" style="13" customWidth="1"/>
    <col min="1798" max="1800" width="9" style="13" customWidth="1"/>
    <col min="1801" max="1801" width="12.375" style="13" customWidth="1"/>
    <col min="1802" max="1816" width="9" style="13" customWidth="1"/>
    <col min="1817" max="1818" width="11" style="13" customWidth="1"/>
    <col min="1819" max="1819" width="11.625" style="13" customWidth="1"/>
    <col min="1820" max="1885" width="9" style="13" customWidth="1"/>
    <col min="1886" max="1886" width="10.625" style="13" customWidth="1"/>
    <col min="1887" max="1923" width="9" style="13" customWidth="1"/>
    <col min="1924" max="1924" width="11" style="13" customWidth="1"/>
    <col min="1925" max="2000" width="9" style="13" customWidth="1"/>
    <col min="2001" max="2048" width="6.875" style="13"/>
    <col min="2049" max="2052" width="9" style="13" customWidth="1"/>
    <col min="2053" max="2053" width="18.625" style="13" customWidth="1"/>
    <col min="2054" max="2056" width="9" style="13" customWidth="1"/>
    <col min="2057" max="2057" width="12.375" style="13" customWidth="1"/>
    <col min="2058" max="2072" width="9" style="13" customWidth="1"/>
    <col min="2073" max="2074" width="11" style="13" customWidth="1"/>
    <col min="2075" max="2075" width="11.625" style="13" customWidth="1"/>
    <col min="2076" max="2141" width="9" style="13" customWidth="1"/>
    <col min="2142" max="2142" width="10.625" style="13" customWidth="1"/>
    <col min="2143" max="2179" width="9" style="13" customWidth="1"/>
    <col min="2180" max="2180" width="11" style="13" customWidth="1"/>
    <col min="2181" max="2256" width="9" style="13" customWidth="1"/>
    <col min="2257" max="2304" width="6.875" style="13"/>
    <col min="2305" max="2308" width="9" style="13" customWidth="1"/>
    <col min="2309" max="2309" width="18.625" style="13" customWidth="1"/>
    <col min="2310" max="2312" width="9" style="13" customWidth="1"/>
    <col min="2313" max="2313" width="12.375" style="13" customWidth="1"/>
    <col min="2314" max="2328" width="9" style="13" customWidth="1"/>
    <col min="2329" max="2330" width="11" style="13" customWidth="1"/>
    <col min="2331" max="2331" width="11.625" style="13" customWidth="1"/>
    <col min="2332" max="2397" width="9" style="13" customWidth="1"/>
    <col min="2398" max="2398" width="10.625" style="13" customWidth="1"/>
    <col min="2399" max="2435" width="9" style="13" customWidth="1"/>
    <col min="2436" max="2436" width="11" style="13" customWidth="1"/>
    <col min="2437" max="2512" width="9" style="13" customWidth="1"/>
    <col min="2513" max="2560" width="6.875" style="13"/>
    <col min="2561" max="2564" width="9" style="13" customWidth="1"/>
    <col min="2565" max="2565" width="18.625" style="13" customWidth="1"/>
    <col min="2566" max="2568" width="9" style="13" customWidth="1"/>
    <col min="2569" max="2569" width="12.375" style="13" customWidth="1"/>
    <col min="2570" max="2584" width="9" style="13" customWidth="1"/>
    <col min="2585" max="2586" width="11" style="13" customWidth="1"/>
    <col min="2587" max="2587" width="11.625" style="13" customWidth="1"/>
    <col min="2588" max="2653" width="9" style="13" customWidth="1"/>
    <col min="2654" max="2654" width="10.625" style="13" customWidth="1"/>
    <col min="2655" max="2691" width="9" style="13" customWidth="1"/>
    <col min="2692" max="2692" width="11" style="13" customWidth="1"/>
    <col min="2693" max="2768" width="9" style="13" customWidth="1"/>
    <col min="2769" max="2816" width="6.875" style="13"/>
    <col min="2817" max="2820" width="9" style="13" customWidth="1"/>
    <col min="2821" max="2821" width="18.625" style="13" customWidth="1"/>
    <col min="2822" max="2824" width="9" style="13" customWidth="1"/>
    <col min="2825" max="2825" width="12.375" style="13" customWidth="1"/>
    <col min="2826" max="2840" width="9" style="13" customWidth="1"/>
    <col min="2841" max="2842" width="11" style="13" customWidth="1"/>
    <col min="2843" max="2843" width="11.625" style="13" customWidth="1"/>
    <col min="2844" max="2909" width="9" style="13" customWidth="1"/>
    <col min="2910" max="2910" width="10.625" style="13" customWidth="1"/>
    <col min="2911" max="2947" width="9" style="13" customWidth="1"/>
    <col min="2948" max="2948" width="11" style="13" customWidth="1"/>
    <col min="2949" max="3024" width="9" style="13" customWidth="1"/>
    <col min="3025" max="3072" width="6.875" style="13"/>
    <col min="3073" max="3076" width="9" style="13" customWidth="1"/>
    <col min="3077" max="3077" width="18.625" style="13" customWidth="1"/>
    <col min="3078" max="3080" width="9" style="13" customWidth="1"/>
    <col min="3081" max="3081" width="12.375" style="13" customWidth="1"/>
    <col min="3082" max="3096" width="9" style="13" customWidth="1"/>
    <col min="3097" max="3098" width="11" style="13" customWidth="1"/>
    <col min="3099" max="3099" width="11.625" style="13" customWidth="1"/>
    <col min="3100" max="3165" width="9" style="13" customWidth="1"/>
    <col min="3166" max="3166" width="10.625" style="13" customWidth="1"/>
    <col min="3167" max="3203" width="9" style="13" customWidth="1"/>
    <col min="3204" max="3204" width="11" style="13" customWidth="1"/>
    <col min="3205" max="3280" width="9" style="13" customWidth="1"/>
    <col min="3281" max="3328" width="6.875" style="13"/>
    <col min="3329" max="3332" width="9" style="13" customWidth="1"/>
    <col min="3333" max="3333" width="18.625" style="13" customWidth="1"/>
    <col min="3334" max="3336" width="9" style="13" customWidth="1"/>
    <col min="3337" max="3337" width="12.375" style="13" customWidth="1"/>
    <col min="3338" max="3352" width="9" style="13" customWidth="1"/>
    <col min="3353" max="3354" width="11" style="13" customWidth="1"/>
    <col min="3355" max="3355" width="11.625" style="13" customWidth="1"/>
    <col min="3356" max="3421" width="9" style="13" customWidth="1"/>
    <col min="3422" max="3422" width="10.625" style="13" customWidth="1"/>
    <col min="3423" max="3459" width="9" style="13" customWidth="1"/>
    <col min="3460" max="3460" width="11" style="13" customWidth="1"/>
    <col min="3461" max="3536" width="9" style="13" customWidth="1"/>
    <col min="3537" max="3584" width="6.875" style="13"/>
    <col min="3585" max="3588" width="9" style="13" customWidth="1"/>
    <col min="3589" max="3589" width="18.625" style="13" customWidth="1"/>
    <col min="3590" max="3592" width="9" style="13" customWidth="1"/>
    <col min="3593" max="3593" width="12.375" style="13" customWidth="1"/>
    <col min="3594" max="3608" width="9" style="13" customWidth="1"/>
    <col min="3609" max="3610" width="11" style="13" customWidth="1"/>
    <col min="3611" max="3611" width="11.625" style="13" customWidth="1"/>
    <col min="3612" max="3677" width="9" style="13" customWidth="1"/>
    <col min="3678" max="3678" width="10.625" style="13" customWidth="1"/>
    <col min="3679" max="3715" width="9" style="13" customWidth="1"/>
    <col min="3716" max="3716" width="11" style="13" customWidth="1"/>
    <col min="3717" max="3792" width="9" style="13" customWidth="1"/>
    <col min="3793" max="3840" width="6.875" style="13"/>
    <col min="3841" max="3844" width="9" style="13" customWidth="1"/>
    <col min="3845" max="3845" width="18.625" style="13" customWidth="1"/>
    <col min="3846" max="3848" width="9" style="13" customWidth="1"/>
    <col min="3849" max="3849" width="12.375" style="13" customWidth="1"/>
    <col min="3850" max="3864" width="9" style="13" customWidth="1"/>
    <col min="3865" max="3866" width="11" style="13" customWidth="1"/>
    <col min="3867" max="3867" width="11.625" style="13" customWidth="1"/>
    <col min="3868" max="3933" width="9" style="13" customWidth="1"/>
    <col min="3934" max="3934" width="10.625" style="13" customWidth="1"/>
    <col min="3935" max="3971" width="9" style="13" customWidth="1"/>
    <col min="3972" max="3972" width="11" style="13" customWidth="1"/>
    <col min="3973" max="4048" width="9" style="13" customWidth="1"/>
    <col min="4049" max="4096" width="6.875" style="13"/>
    <col min="4097" max="4100" width="9" style="13" customWidth="1"/>
    <col min="4101" max="4101" width="18.625" style="13" customWidth="1"/>
    <col min="4102" max="4104" width="9" style="13" customWidth="1"/>
    <col min="4105" max="4105" width="12.375" style="13" customWidth="1"/>
    <col min="4106" max="4120" width="9" style="13" customWidth="1"/>
    <col min="4121" max="4122" width="11" style="13" customWidth="1"/>
    <col min="4123" max="4123" width="11.625" style="13" customWidth="1"/>
    <col min="4124" max="4189" width="9" style="13" customWidth="1"/>
    <col min="4190" max="4190" width="10.625" style="13" customWidth="1"/>
    <col min="4191" max="4227" width="9" style="13" customWidth="1"/>
    <col min="4228" max="4228" width="11" style="13" customWidth="1"/>
    <col min="4229" max="4304" width="9" style="13" customWidth="1"/>
    <col min="4305" max="4352" width="6.875" style="13"/>
    <col min="4353" max="4356" width="9" style="13" customWidth="1"/>
    <col min="4357" max="4357" width="18.625" style="13" customWidth="1"/>
    <col min="4358" max="4360" width="9" style="13" customWidth="1"/>
    <col min="4361" max="4361" width="12.375" style="13" customWidth="1"/>
    <col min="4362" max="4376" width="9" style="13" customWidth="1"/>
    <col min="4377" max="4378" width="11" style="13" customWidth="1"/>
    <col min="4379" max="4379" width="11.625" style="13" customWidth="1"/>
    <col min="4380" max="4445" width="9" style="13" customWidth="1"/>
    <col min="4446" max="4446" width="10.625" style="13" customWidth="1"/>
    <col min="4447" max="4483" width="9" style="13" customWidth="1"/>
    <col min="4484" max="4484" width="11" style="13" customWidth="1"/>
    <col min="4485" max="4560" width="9" style="13" customWidth="1"/>
    <col min="4561" max="4608" width="6.875" style="13"/>
    <col min="4609" max="4612" width="9" style="13" customWidth="1"/>
    <col min="4613" max="4613" width="18.625" style="13" customWidth="1"/>
    <col min="4614" max="4616" width="9" style="13" customWidth="1"/>
    <col min="4617" max="4617" width="12.375" style="13" customWidth="1"/>
    <col min="4618" max="4632" width="9" style="13" customWidth="1"/>
    <col min="4633" max="4634" width="11" style="13" customWidth="1"/>
    <col min="4635" max="4635" width="11.625" style="13" customWidth="1"/>
    <col min="4636" max="4701" width="9" style="13" customWidth="1"/>
    <col min="4702" max="4702" width="10.625" style="13" customWidth="1"/>
    <col min="4703" max="4739" width="9" style="13" customWidth="1"/>
    <col min="4740" max="4740" width="11" style="13" customWidth="1"/>
    <col min="4741" max="4816" width="9" style="13" customWidth="1"/>
    <col min="4817" max="4864" width="6.875" style="13"/>
    <col min="4865" max="4868" width="9" style="13" customWidth="1"/>
    <col min="4869" max="4869" width="18.625" style="13" customWidth="1"/>
    <col min="4870" max="4872" width="9" style="13" customWidth="1"/>
    <col min="4873" max="4873" width="12.375" style="13" customWidth="1"/>
    <col min="4874" max="4888" width="9" style="13" customWidth="1"/>
    <col min="4889" max="4890" width="11" style="13" customWidth="1"/>
    <col min="4891" max="4891" width="11.625" style="13" customWidth="1"/>
    <col min="4892" max="4957" width="9" style="13" customWidth="1"/>
    <col min="4958" max="4958" width="10.625" style="13" customWidth="1"/>
    <col min="4959" max="4995" width="9" style="13" customWidth="1"/>
    <col min="4996" max="4996" width="11" style="13" customWidth="1"/>
    <col min="4997" max="5072" width="9" style="13" customWidth="1"/>
    <col min="5073" max="5120" width="6.875" style="13"/>
    <col min="5121" max="5124" width="9" style="13" customWidth="1"/>
    <col min="5125" max="5125" width="18.625" style="13" customWidth="1"/>
    <col min="5126" max="5128" width="9" style="13" customWidth="1"/>
    <col min="5129" max="5129" width="12.375" style="13" customWidth="1"/>
    <col min="5130" max="5144" width="9" style="13" customWidth="1"/>
    <col min="5145" max="5146" width="11" style="13" customWidth="1"/>
    <col min="5147" max="5147" width="11.625" style="13" customWidth="1"/>
    <col min="5148" max="5213" width="9" style="13" customWidth="1"/>
    <col min="5214" max="5214" width="10.625" style="13" customWidth="1"/>
    <col min="5215" max="5251" width="9" style="13" customWidth="1"/>
    <col min="5252" max="5252" width="11" style="13" customWidth="1"/>
    <col min="5253" max="5328" width="9" style="13" customWidth="1"/>
    <col min="5329" max="5376" width="6.875" style="13"/>
    <col min="5377" max="5380" width="9" style="13" customWidth="1"/>
    <col min="5381" max="5381" width="18.625" style="13" customWidth="1"/>
    <col min="5382" max="5384" width="9" style="13" customWidth="1"/>
    <col min="5385" max="5385" width="12.375" style="13" customWidth="1"/>
    <col min="5386" max="5400" width="9" style="13" customWidth="1"/>
    <col min="5401" max="5402" width="11" style="13" customWidth="1"/>
    <col min="5403" max="5403" width="11.625" style="13" customWidth="1"/>
    <col min="5404" max="5469" width="9" style="13" customWidth="1"/>
    <col min="5470" max="5470" width="10.625" style="13" customWidth="1"/>
    <col min="5471" max="5507" width="9" style="13" customWidth="1"/>
    <col min="5508" max="5508" width="11" style="13" customWidth="1"/>
    <col min="5509" max="5584" width="9" style="13" customWidth="1"/>
    <col min="5585" max="5632" width="6.875" style="13"/>
    <col min="5633" max="5636" width="9" style="13" customWidth="1"/>
    <col min="5637" max="5637" width="18.625" style="13" customWidth="1"/>
    <col min="5638" max="5640" width="9" style="13" customWidth="1"/>
    <col min="5641" max="5641" width="12.375" style="13" customWidth="1"/>
    <col min="5642" max="5656" width="9" style="13" customWidth="1"/>
    <col min="5657" max="5658" width="11" style="13" customWidth="1"/>
    <col min="5659" max="5659" width="11.625" style="13" customWidth="1"/>
    <col min="5660" max="5725" width="9" style="13" customWidth="1"/>
    <col min="5726" max="5726" width="10.625" style="13" customWidth="1"/>
    <col min="5727" max="5763" width="9" style="13" customWidth="1"/>
    <col min="5764" max="5764" width="11" style="13" customWidth="1"/>
    <col min="5765" max="5840" width="9" style="13" customWidth="1"/>
    <col min="5841" max="5888" width="6.875" style="13"/>
    <col min="5889" max="5892" width="9" style="13" customWidth="1"/>
    <col min="5893" max="5893" width="18.625" style="13" customWidth="1"/>
    <col min="5894" max="5896" width="9" style="13" customWidth="1"/>
    <col min="5897" max="5897" width="12.375" style="13" customWidth="1"/>
    <col min="5898" max="5912" width="9" style="13" customWidth="1"/>
    <col min="5913" max="5914" width="11" style="13" customWidth="1"/>
    <col min="5915" max="5915" width="11.625" style="13" customWidth="1"/>
    <col min="5916" max="5981" width="9" style="13" customWidth="1"/>
    <col min="5982" max="5982" width="10.625" style="13" customWidth="1"/>
    <col min="5983" max="6019" width="9" style="13" customWidth="1"/>
    <col min="6020" max="6020" width="11" style="13" customWidth="1"/>
    <col min="6021" max="6096" width="9" style="13" customWidth="1"/>
    <col min="6097" max="6144" width="6.875" style="13"/>
    <col min="6145" max="6148" width="9" style="13" customWidth="1"/>
    <col min="6149" max="6149" width="18.625" style="13" customWidth="1"/>
    <col min="6150" max="6152" width="9" style="13" customWidth="1"/>
    <col min="6153" max="6153" width="12.375" style="13" customWidth="1"/>
    <col min="6154" max="6168" width="9" style="13" customWidth="1"/>
    <col min="6169" max="6170" width="11" style="13" customWidth="1"/>
    <col min="6171" max="6171" width="11.625" style="13" customWidth="1"/>
    <col min="6172" max="6237" width="9" style="13" customWidth="1"/>
    <col min="6238" max="6238" width="10.625" style="13" customWidth="1"/>
    <col min="6239" max="6275" width="9" style="13" customWidth="1"/>
    <col min="6276" max="6276" width="11" style="13" customWidth="1"/>
    <col min="6277" max="6352" width="9" style="13" customWidth="1"/>
    <col min="6353" max="6400" width="6.875" style="13"/>
    <col min="6401" max="6404" width="9" style="13" customWidth="1"/>
    <col min="6405" max="6405" width="18.625" style="13" customWidth="1"/>
    <col min="6406" max="6408" width="9" style="13" customWidth="1"/>
    <col min="6409" max="6409" width="12.375" style="13" customWidth="1"/>
    <col min="6410" max="6424" width="9" style="13" customWidth="1"/>
    <col min="6425" max="6426" width="11" style="13" customWidth="1"/>
    <col min="6427" max="6427" width="11.625" style="13" customWidth="1"/>
    <col min="6428" max="6493" width="9" style="13" customWidth="1"/>
    <col min="6494" max="6494" width="10.625" style="13" customWidth="1"/>
    <col min="6495" max="6531" width="9" style="13" customWidth="1"/>
    <col min="6532" max="6532" width="11" style="13" customWidth="1"/>
    <col min="6533" max="6608" width="9" style="13" customWidth="1"/>
    <col min="6609" max="6656" width="6.875" style="13"/>
    <col min="6657" max="6660" width="9" style="13" customWidth="1"/>
    <col min="6661" max="6661" width="18.625" style="13" customWidth="1"/>
    <col min="6662" max="6664" width="9" style="13" customWidth="1"/>
    <col min="6665" max="6665" width="12.375" style="13" customWidth="1"/>
    <col min="6666" max="6680" width="9" style="13" customWidth="1"/>
    <col min="6681" max="6682" width="11" style="13" customWidth="1"/>
    <col min="6683" max="6683" width="11.625" style="13" customWidth="1"/>
    <col min="6684" max="6749" width="9" style="13" customWidth="1"/>
    <col min="6750" max="6750" width="10.625" style="13" customWidth="1"/>
    <col min="6751" max="6787" width="9" style="13" customWidth="1"/>
    <col min="6788" max="6788" width="11" style="13" customWidth="1"/>
    <col min="6789" max="6864" width="9" style="13" customWidth="1"/>
    <col min="6865" max="6912" width="6.875" style="13"/>
    <col min="6913" max="6916" width="9" style="13" customWidth="1"/>
    <col min="6917" max="6917" width="18.625" style="13" customWidth="1"/>
    <col min="6918" max="6920" width="9" style="13" customWidth="1"/>
    <col min="6921" max="6921" width="12.375" style="13" customWidth="1"/>
    <col min="6922" max="6936" width="9" style="13" customWidth="1"/>
    <col min="6937" max="6938" width="11" style="13" customWidth="1"/>
    <col min="6939" max="6939" width="11.625" style="13" customWidth="1"/>
    <col min="6940" max="7005" width="9" style="13" customWidth="1"/>
    <col min="7006" max="7006" width="10.625" style="13" customWidth="1"/>
    <col min="7007" max="7043" width="9" style="13" customWidth="1"/>
    <col min="7044" max="7044" width="11" style="13" customWidth="1"/>
    <col min="7045" max="7120" width="9" style="13" customWidth="1"/>
    <col min="7121" max="7168" width="6.875" style="13"/>
    <col min="7169" max="7172" width="9" style="13" customWidth="1"/>
    <col min="7173" max="7173" width="18.625" style="13" customWidth="1"/>
    <col min="7174" max="7176" width="9" style="13" customWidth="1"/>
    <col min="7177" max="7177" width="12.375" style="13" customWidth="1"/>
    <col min="7178" max="7192" width="9" style="13" customWidth="1"/>
    <col min="7193" max="7194" width="11" style="13" customWidth="1"/>
    <col min="7195" max="7195" width="11.625" style="13" customWidth="1"/>
    <col min="7196" max="7261" width="9" style="13" customWidth="1"/>
    <col min="7262" max="7262" width="10.625" style="13" customWidth="1"/>
    <col min="7263" max="7299" width="9" style="13" customWidth="1"/>
    <col min="7300" max="7300" width="11" style="13" customWidth="1"/>
    <col min="7301" max="7376" width="9" style="13" customWidth="1"/>
    <col min="7377" max="7424" width="6.875" style="13"/>
    <col min="7425" max="7428" width="9" style="13" customWidth="1"/>
    <col min="7429" max="7429" width="18.625" style="13" customWidth="1"/>
    <col min="7430" max="7432" width="9" style="13" customWidth="1"/>
    <col min="7433" max="7433" width="12.375" style="13" customWidth="1"/>
    <col min="7434" max="7448" width="9" style="13" customWidth="1"/>
    <col min="7449" max="7450" width="11" style="13" customWidth="1"/>
    <col min="7451" max="7451" width="11.625" style="13" customWidth="1"/>
    <col min="7452" max="7517" width="9" style="13" customWidth="1"/>
    <col min="7518" max="7518" width="10.625" style="13" customWidth="1"/>
    <col min="7519" max="7555" width="9" style="13" customWidth="1"/>
    <col min="7556" max="7556" width="11" style="13" customWidth="1"/>
    <col min="7557" max="7632" width="9" style="13" customWidth="1"/>
    <col min="7633" max="7680" width="6.875" style="13"/>
    <col min="7681" max="7684" width="9" style="13" customWidth="1"/>
    <col min="7685" max="7685" width="18.625" style="13" customWidth="1"/>
    <col min="7686" max="7688" width="9" style="13" customWidth="1"/>
    <col min="7689" max="7689" width="12.375" style="13" customWidth="1"/>
    <col min="7690" max="7704" width="9" style="13" customWidth="1"/>
    <col min="7705" max="7706" width="11" style="13" customWidth="1"/>
    <col min="7707" max="7707" width="11.625" style="13" customWidth="1"/>
    <col min="7708" max="7773" width="9" style="13" customWidth="1"/>
    <col min="7774" max="7774" width="10.625" style="13" customWidth="1"/>
    <col min="7775" max="7811" width="9" style="13" customWidth="1"/>
    <col min="7812" max="7812" width="11" style="13" customWidth="1"/>
    <col min="7813" max="7888" width="9" style="13" customWidth="1"/>
    <col min="7889" max="7936" width="6.875" style="13"/>
    <col min="7937" max="7940" width="9" style="13" customWidth="1"/>
    <col min="7941" max="7941" width="18.625" style="13" customWidth="1"/>
    <col min="7942" max="7944" width="9" style="13" customWidth="1"/>
    <col min="7945" max="7945" width="12.375" style="13" customWidth="1"/>
    <col min="7946" max="7960" width="9" style="13" customWidth="1"/>
    <col min="7961" max="7962" width="11" style="13" customWidth="1"/>
    <col min="7963" max="7963" width="11.625" style="13" customWidth="1"/>
    <col min="7964" max="8029" width="9" style="13" customWidth="1"/>
    <col min="8030" max="8030" width="10.625" style="13" customWidth="1"/>
    <col min="8031" max="8067" width="9" style="13" customWidth="1"/>
    <col min="8068" max="8068" width="11" style="13" customWidth="1"/>
    <col min="8069" max="8144" width="9" style="13" customWidth="1"/>
    <col min="8145" max="8192" width="6.875" style="13"/>
    <col min="8193" max="8196" width="9" style="13" customWidth="1"/>
    <col min="8197" max="8197" width="18.625" style="13" customWidth="1"/>
    <col min="8198" max="8200" width="9" style="13" customWidth="1"/>
    <col min="8201" max="8201" width="12.375" style="13" customWidth="1"/>
    <col min="8202" max="8216" width="9" style="13" customWidth="1"/>
    <col min="8217" max="8218" width="11" style="13" customWidth="1"/>
    <col min="8219" max="8219" width="11.625" style="13" customWidth="1"/>
    <col min="8220" max="8285" width="9" style="13" customWidth="1"/>
    <col min="8286" max="8286" width="10.625" style="13" customWidth="1"/>
    <col min="8287" max="8323" width="9" style="13" customWidth="1"/>
    <col min="8324" max="8324" width="11" style="13" customWidth="1"/>
    <col min="8325" max="8400" width="9" style="13" customWidth="1"/>
    <col min="8401" max="8448" width="6.875" style="13"/>
    <col min="8449" max="8452" width="9" style="13" customWidth="1"/>
    <col min="8453" max="8453" width="18.625" style="13" customWidth="1"/>
    <col min="8454" max="8456" width="9" style="13" customWidth="1"/>
    <col min="8457" max="8457" width="12.375" style="13" customWidth="1"/>
    <col min="8458" max="8472" width="9" style="13" customWidth="1"/>
    <col min="8473" max="8474" width="11" style="13" customWidth="1"/>
    <col min="8475" max="8475" width="11.625" style="13" customWidth="1"/>
    <col min="8476" max="8541" width="9" style="13" customWidth="1"/>
    <col min="8542" max="8542" width="10.625" style="13" customWidth="1"/>
    <col min="8543" max="8579" width="9" style="13" customWidth="1"/>
    <col min="8580" max="8580" width="11" style="13" customWidth="1"/>
    <col min="8581" max="8656" width="9" style="13" customWidth="1"/>
    <col min="8657" max="8704" width="6.875" style="13"/>
    <col min="8705" max="8708" width="9" style="13" customWidth="1"/>
    <col min="8709" max="8709" width="18.625" style="13" customWidth="1"/>
    <col min="8710" max="8712" width="9" style="13" customWidth="1"/>
    <col min="8713" max="8713" width="12.375" style="13" customWidth="1"/>
    <col min="8714" max="8728" width="9" style="13" customWidth="1"/>
    <col min="8729" max="8730" width="11" style="13" customWidth="1"/>
    <col min="8731" max="8731" width="11.625" style="13" customWidth="1"/>
    <col min="8732" max="8797" width="9" style="13" customWidth="1"/>
    <col min="8798" max="8798" width="10.625" style="13" customWidth="1"/>
    <col min="8799" max="8835" width="9" style="13" customWidth="1"/>
    <col min="8836" max="8836" width="11" style="13" customWidth="1"/>
    <col min="8837" max="8912" width="9" style="13" customWidth="1"/>
    <col min="8913" max="8960" width="6.875" style="13"/>
    <col min="8961" max="8964" width="9" style="13" customWidth="1"/>
    <col min="8965" max="8965" width="18.625" style="13" customWidth="1"/>
    <col min="8966" max="8968" width="9" style="13" customWidth="1"/>
    <col min="8969" max="8969" width="12.375" style="13" customWidth="1"/>
    <col min="8970" max="8984" width="9" style="13" customWidth="1"/>
    <col min="8985" max="8986" width="11" style="13" customWidth="1"/>
    <col min="8987" max="8987" width="11.625" style="13" customWidth="1"/>
    <col min="8988" max="9053" width="9" style="13" customWidth="1"/>
    <col min="9054" max="9054" width="10.625" style="13" customWidth="1"/>
    <col min="9055" max="9091" width="9" style="13" customWidth="1"/>
    <col min="9092" max="9092" width="11" style="13" customWidth="1"/>
    <col min="9093" max="9168" width="9" style="13" customWidth="1"/>
    <col min="9169" max="9216" width="6.875" style="13"/>
    <col min="9217" max="9220" width="9" style="13" customWidth="1"/>
    <col min="9221" max="9221" width="18.625" style="13" customWidth="1"/>
    <col min="9222" max="9224" width="9" style="13" customWidth="1"/>
    <col min="9225" max="9225" width="12.375" style="13" customWidth="1"/>
    <col min="9226" max="9240" width="9" style="13" customWidth="1"/>
    <col min="9241" max="9242" width="11" style="13" customWidth="1"/>
    <col min="9243" max="9243" width="11.625" style="13" customWidth="1"/>
    <col min="9244" max="9309" width="9" style="13" customWidth="1"/>
    <col min="9310" max="9310" width="10.625" style="13" customWidth="1"/>
    <col min="9311" max="9347" width="9" style="13" customWidth="1"/>
    <col min="9348" max="9348" width="11" style="13" customWidth="1"/>
    <col min="9349" max="9424" width="9" style="13" customWidth="1"/>
    <col min="9425" max="9472" width="6.875" style="13"/>
    <col min="9473" max="9476" width="9" style="13" customWidth="1"/>
    <col min="9477" max="9477" width="18.625" style="13" customWidth="1"/>
    <col min="9478" max="9480" width="9" style="13" customWidth="1"/>
    <col min="9481" max="9481" width="12.375" style="13" customWidth="1"/>
    <col min="9482" max="9496" width="9" style="13" customWidth="1"/>
    <col min="9497" max="9498" width="11" style="13" customWidth="1"/>
    <col min="9499" max="9499" width="11.625" style="13" customWidth="1"/>
    <col min="9500" max="9565" width="9" style="13" customWidth="1"/>
    <col min="9566" max="9566" width="10.625" style="13" customWidth="1"/>
    <col min="9567" max="9603" width="9" style="13" customWidth="1"/>
    <col min="9604" max="9604" width="11" style="13" customWidth="1"/>
    <col min="9605" max="9680" width="9" style="13" customWidth="1"/>
    <col min="9681" max="9728" width="6.875" style="13"/>
    <col min="9729" max="9732" width="9" style="13" customWidth="1"/>
    <col min="9733" max="9733" width="18.625" style="13" customWidth="1"/>
    <col min="9734" max="9736" width="9" style="13" customWidth="1"/>
    <col min="9737" max="9737" width="12.375" style="13" customWidth="1"/>
    <col min="9738" max="9752" width="9" style="13" customWidth="1"/>
    <col min="9753" max="9754" width="11" style="13" customWidth="1"/>
    <col min="9755" max="9755" width="11.625" style="13" customWidth="1"/>
    <col min="9756" max="9821" width="9" style="13" customWidth="1"/>
    <col min="9822" max="9822" width="10.625" style="13" customWidth="1"/>
    <col min="9823" max="9859" width="9" style="13" customWidth="1"/>
    <col min="9860" max="9860" width="11" style="13" customWidth="1"/>
    <col min="9861" max="9936" width="9" style="13" customWidth="1"/>
    <col min="9937" max="9984" width="6.875" style="13"/>
    <col min="9985" max="9988" width="9" style="13" customWidth="1"/>
    <col min="9989" max="9989" width="18.625" style="13" customWidth="1"/>
    <col min="9990" max="9992" width="9" style="13" customWidth="1"/>
    <col min="9993" max="9993" width="12.375" style="13" customWidth="1"/>
    <col min="9994" max="10008" width="9" style="13" customWidth="1"/>
    <col min="10009" max="10010" width="11" style="13" customWidth="1"/>
    <col min="10011" max="10011" width="11.625" style="13" customWidth="1"/>
    <col min="10012" max="10077" width="9" style="13" customWidth="1"/>
    <col min="10078" max="10078" width="10.625" style="13" customWidth="1"/>
    <col min="10079" max="10115" width="9" style="13" customWidth="1"/>
    <col min="10116" max="10116" width="11" style="13" customWidth="1"/>
    <col min="10117" max="10192" width="9" style="13" customWidth="1"/>
    <col min="10193" max="10240" width="6.875" style="13"/>
    <col min="10241" max="10244" width="9" style="13" customWidth="1"/>
    <col min="10245" max="10245" width="18.625" style="13" customWidth="1"/>
    <col min="10246" max="10248" width="9" style="13" customWidth="1"/>
    <col min="10249" max="10249" width="12.375" style="13" customWidth="1"/>
    <col min="10250" max="10264" width="9" style="13" customWidth="1"/>
    <col min="10265" max="10266" width="11" style="13" customWidth="1"/>
    <col min="10267" max="10267" width="11.625" style="13" customWidth="1"/>
    <col min="10268" max="10333" width="9" style="13" customWidth="1"/>
    <col min="10334" max="10334" width="10.625" style="13" customWidth="1"/>
    <col min="10335" max="10371" width="9" style="13" customWidth="1"/>
    <col min="10372" max="10372" width="11" style="13" customWidth="1"/>
    <col min="10373" max="10448" width="9" style="13" customWidth="1"/>
    <col min="10449" max="10496" width="6.875" style="13"/>
    <col min="10497" max="10500" width="9" style="13" customWidth="1"/>
    <col min="10501" max="10501" width="18.625" style="13" customWidth="1"/>
    <col min="10502" max="10504" width="9" style="13" customWidth="1"/>
    <col min="10505" max="10505" width="12.375" style="13" customWidth="1"/>
    <col min="10506" max="10520" width="9" style="13" customWidth="1"/>
    <col min="10521" max="10522" width="11" style="13" customWidth="1"/>
    <col min="10523" max="10523" width="11.625" style="13" customWidth="1"/>
    <col min="10524" max="10589" width="9" style="13" customWidth="1"/>
    <col min="10590" max="10590" width="10.625" style="13" customWidth="1"/>
    <col min="10591" max="10627" width="9" style="13" customWidth="1"/>
    <col min="10628" max="10628" width="11" style="13" customWidth="1"/>
    <col min="10629" max="10704" width="9" style="13" customWidth="1"/>
    <col min="10705" max="10752" width="6.875" style="13"/>
    <col min="10753" max="10756" width="9" style="13" customWidth="1"/>
    <col min="10757" max="10757" width="18.625" style="13" customWidth="1"/>
    <col min="10758" max="10760" width="9" style="13" customWidth="1"/>
    <col min="10761" max="10761" width="12.375" style="13" customWidth="1"/>
    <col min="10762" max="10776" width="9" style="13" customWidth="1"/>
    <col min="10777" max="10778" width="11" style="13" customWidth="1"/>
    <col min="10779" max="10779" width="11.625" style="13" customWidth="1"/>
    <col min="10780" max="10845" width="9" style="13" customWidth="1"/>
    <col min="10846" max="10846" width="10.625" style="13" customWidth="1"/>
    <col min="10847" max="10883" width="9" style="13" customWidth="1"/>
    <col min="10884" max="10884" width="11" style="13" customWidth="1"/>
    <col min="10885" max="10960" width="9" style="13" customWidth="1"/>
    <col min="10961" max="11008" width="6.875" style="13"/>
    <col min="11009" max="11012" width="9" style="13" customWidth="1"/>
    <col min="11013" max="11013" width="18.625" style="13" customWidth="1"/>
    <col min="11014" max="11016" width="9" style="13" customWidth="1"/>
    <col min="11017" max="11017" width="12.375" style="13" customWidth="1"/>
    <col min="11018" max="11032" width="9" style="13" customWidth="1"/>
    <col min="11033" max="11034" width="11" style="13" customWidth="1"/>
    <col min="11035" max="11035" width="11.625" style="13" customWidth="1"/>
    <col min="11036" max="11101" width="9" style="13" customWidth="1"/>
    <col min="11102" max="11102" width="10.625" style="13" customWidth="1"/>
    <col min="11103" max="11139" width="9" style="13" customWidth="1"/>
    <col min="11140" max="11140" width="11" style="13" customWidth="1"/>
    <col min="11141" max="11216" width="9" style="13" customWidth="1"/>
    <col min="11217" max="11264" width="6.875" style="13"/>
    <col min="11265" max="11268" width="9" style="13" customWidth="1"/>
    <col min="11269" max="11269" width="18.625" style="13" customWidth="1"/>
    <col min="11270" max="11272" width="9" style="13" customWidth="1"/>
    <col min="11273" max="11273" width="12.375" style="13" customWidth="1"/>
    <col min="11274" max="11288" width="9" style="13" customWidth="1"/>
    <col min="11289" max="11290" width="11" style="13" customWidth="1"/>
    <col min="11291" max="11291" width="11.625" style="13" customWidth="1"/>
    <col min="11292" max="11357" width="9" style="13" customWidth="1"/>
    <col min="11358" max="11358" width="10.625" style="13" customWidth="1"/>
    <col min="11359" max="11395" width="9" style="13" customWidth="1"/>
    <col min="11396" max="11396" width="11" style="13" customWidth="1"/>
    <col min="11397" max="11472" width="9" style="13" customWidth="1"/>
    <col min="11473" max="11520" width="6.875" style="13"/>
    <col min="11521" max="11524" width="9" style="13" customWidth="1"/>
    <col min="11525" max="11525" width="18.625" style="13" customWidth="1"/>
    <col min="11526" max="11528" width="9" style="13" customWidth="1"/>
    <col min="11529" max="11529" width="12.375" style="13" customWidth="1"/>
    <col min="11530" max="11544" width="9" style="13" customWidth="1"/>
    <col min="11545" max="11546" width="11" style="13" customWidth="1"/>
    <col min="11547" max="11547" width="11.625" style="13" customWidth="1"/>
    <col min="11548" max="11613" width="9" style="13" customWidth="1"/>
    <col min="11614" max="11614" width="10.625" style="13" customWidth="1"/>
    <col min="11615" max="11651" width="9" style="13" customWidth="1"/>
    <col min="11652" max="11652" width="11" style="13" customWidth="1"/>
    <col min="11653" max="11728" width="9" style="13" customWidth="1"/>
    <col min="11729" max="11776" width="6.875" style="13"/>
    <col min="11777" max="11780" width="9" style="13" customWidth="1"/>
    <col min="11781" max="11781" width="18.625" style="13" customWidth="1"/>
    <col min="11782" max="11784" width="9" style="13" customWidth="1"/>
    <col min="11785" max="11785" width="12.375" style="13" customWidth="1"/>
    <col min="11786" max="11800" width="9" style="13" customWidth="1"/>
    <col min="11801" max="11802" width="11" style="13" customWidth="1"/>
    <col min="11803" max="11803" width="11.625" style="13" customWidth="1"/>
    <col min="11804" max="11869" width="9" style="13" customWidth="1"/>
    <col min="11870" max="11870" width="10.625" style="13" customWidth="1"/>
    <col min="11871" max="11907" width="9" style="13" customWidth="1"/>
    <col min="11908" max="11908" width="11" style="13" customWidth="1"/>
    <col min="11909" max="11984" width="9" style="13" customWidth="1"/>
    <col min="11985" max="12032" width="6.875" style="13"/>
    <col min="12033" max="12036" width="9" style="13" customWidth="1"/>
    <col min="12037" max="12037" width="18.625" style="13" customWidth="1"/>
    <col min="12038" max="12040" width="9" style="13" customWidth="1"/>
    <col min="12041" max="12041" width="12.375" style="13" customWidth="1"/>
    <col min="12042" max="12056" width="9" style="13" customWidth="1"/>
    <col min="12057" max="12058" width="11" style="13" customWidth="1"/>
    <col min="12059" max="12059" width="11.625" style="13" customWidth="1"/>
    <col min="12060" max="12125" width="9" style="13" customWidth="1"/>
    <col min="12126" max="12126" width="10.625" style="13" customWidth="1"/>
    <col min="12127" max="12163" width="9" style="13" customWidth="1"/>
    <col min="12164" max="12164" width="11" style="13" customWidth="1"/>
    <col min="12165" max="12240" width="9" style="13" customWidth="1"/>
    <col min="12241" max="12288" width="6.875" style="13"/>
    <col min="12289" max="12292" width="9" style="13" customWidth="1"/>
    <col min="12293" max="12293" width="18.625" style="13" customWidth="1"/>
    <col min="12294" max="12296" width="9" style="13" customWidth="1"/>
    <col min="12297" max="12297" width="12.375" style="13" customWidth="1"/>
    <col min="12298" max="12312" width="9" style="13" customWidth="1"/>
    <col min="12313" max="12314" width="11" style="13" customWidth="1"/>
    <col min="12315" max="12315" width="11.625" style="13" customWidth="1"/>
    <col min="12316" max="12381" width="9" style="13" customWidth="1"/>
    <col min="12382" max="12382" width="10.625" style="13" customWidth="1"/>
    <col min="12383" max="12419" width="9" style="13" customWidth="1"/>
    <col min="12420" max="12420" width="11" style="13" customWidth="1"/>
    <col min="12421" max="12496" width="9" style="13" customWidth="1"/>
    <col min="12497" max="12544" width="6.875" style="13"/>
    <col min="12545" max="12548" width="9" style="13" customWidth="1"/>
    <col min="12549" max="12549" width="18.625" style="13" customWidth="1"/>
    <col min="12550" max="12552" width="9" style="13" customWidth="1"/>
    <col min="12553" max="12553" width="12.375" style="13" customWidth="1"/>
    <col min="12554" max="12568" width="9" style="13" customWidth="1"/>
    <col min="12569" max="12570" width="11" style="13" customWidth="1"/>
    <col min="12571" max="12571" width="11.625" style="13" customWidth="1"/>
    <col min="12572" max="12637" width="9" style="13" customWidth="1"/>
    <col min="12638" max="12638" width="10.625" style="13" customWidth="1"/>
    <col min="12639" max="12675" width="9" style="13" customWidth="1"/>
    <col min="12676" max="12676" width="11" style="13" customWidth="1"/>
    <col min="12677" max="12752" width="9" style="13" customWidth="1"/>
    <col min="12753" max="12800" width="6.875" style="13"/>
    <col min="12801" max="12804" width="9" style="13" customWidth="1"/>
    <col min="12805" max="12805" width="18.625" style="13" customWidth="1"/>
    <col min="12806" max="12808" width="9" style="13" customWidth="1"/>
    <col min="12809" max="12809" width="12.375" style="13" customWidth="1"/>
    <col min="12810" max="12824" width="9" style="13" customWidth="1"/>
    <col min="12825" max="12826" width="11" style="13" customWidth="1"/>
    <col min="12827" max="12827" width="11.625" style="13" customWidth="1"/>
    <col min="12828" max="12893" width="9" style="13" customWidth="1"/>
    <col min="12894" max="12894" width="10.625" style="13" customWidth="1"/>
    <col min="12895" max="12931" width="9" style="13" customWidth="1"/>
    <col min="12932" max="12932" width="11" style="13" customWidth="1"/>
    <col min="12933" max="13008" width="9" style="13" customWidth="1"/>
    <col min="13009" max="13056" width="6.875" style="13"/>
    <col min="13057" max="13060" width="9" style="13" customWidth="1"/>
    <col min="13061" max="13061" width="18.625" style="13" customWidth="1"/>
    <col min="13062" max="13064" width="9" style="13" customWidth="1"/>
    <col min="13065" max="13065" width="12.375" style="13" customWidth="1"/>
    <col min="13066" max="13080" width="9" style="13" customWidth="1"/>
    <col min="13081" max="13082" width="11" style="13" customWidth="1"/>
    <col min="13083" max="13083" width="11.625" style="13" customWidth="1"/>
    <col min="13084" max="13149" width="9" style="13" customWidth="1"/>
    <col min="13150" max="13150" width="10.625" style="13" customWidth="1"/>
    <col min="13151" max="13187" width="9" style="13" customWidth="1"/>
    <col min="13188" max="13188" width="11" style="13" customWidth="1"/>
    <col min="13189" max="13264" width="9" style="13" customWidth="1"/>
    <col min="13265" max="13312" width="6.875" style="13"/>
    <col min="13313" max="13316" width="9" style="13" customWidth="1"/>
    <col min="13317" max="13317" width="18.625" style="13" customWidth="1"/>
    <col min="13318" max="13320" width="9" style="13" customWidth="1"/>
    <col min="13321" max="13321" width="12.375" style="13" customWidth="1"/>
    <col min="13322" max="13336" width="9" style="13" customWidth="1"/>
    <col min="13337" max="13338" width="11" style="13" customWidth="1"/>
    <col min="13339" max="13339" width="11.625" style="13" customWidth="1"/>
    <col min="13340" max="13405" width="9" style="13" customWidth="1"/>
    <col min="13406" max="13406" width="10.625" style="13" customWidth="1"/>
    <col min="13407" max="13443" width="9" style="13" customWidth="1"/>
    <col min="13444" max="13444" width="11" style="13" customWidth="1"/>
    <col min="13445" max="13520" width="9" style="13" customWidth="1"/>
    <col min="13521" max="13568" width="6.875" style="13"/>
    <col min="13569" max="13572" width="9" style="13" customWidth="1"/>
    <col min="13573" max="13573" width="18.625" style="13" customWidth="1"/>
    <col min="13574" max="13576" width="9" style="13" customWidth="1"/>
    <col min="13577" max="13577" width="12.375" style="13" customWidth="1"/>
    <col min="13578" max="13592" width="9" style="13" customWidth="1"/>
    <col min="13593" max="13594" width="11" style="13" customWidth="1"/>
    <col min="13595" max="13595" width="11.625" style="13" customWidth="1"/>
    <col min="13596" max="13661" width="9" style="13" customWidth="1"/>
    <col min="13662" max="13662" width="10.625" style="13" customWidth="1"/>
    <col min="13663" max="13699" width="9" style="13" customWidth="1"/>
    <col min="13700" max="13700" width="11" style="13" customWidth="1"/>
    <col min="13701" max="13776" width="9" style="13" customWidth="1"/>
    <col min="13777" max="13824" width="6.875" style="13"/>
    <col min="13825" max="13828" width="9" style="13" customWidth="1"/>
    <col min="13829" max="13829" width="18.625" style="13" customWidth="1"/>
    <col min="13830" max="13832" width="9" style="13" customWidth="1"/>
    <col min="13833" max="13833" width="12.375" style="13" customWidth="1"/>
    <col min="13834" max="13848" width="9" style="13" customWidth="1"/>
    <col min="13849" max="13850" width="11" style="13" customWidth="1"/>
    <col min="13851" max="13851" width="11.625" style="13" customWidth="1"/>
    <col min="13852" max="13917" width="9" style="13" customWidth="1"/>
    <col min="13918" max="13918" width="10.625" style="13" customWidth="1"/>
    <col min="13919" max="13955" width="9" style="13" customWidth="1"/>
    <col min="13956" max="13956" width="11" style="13" customWidth="1"/>
    <col min="13957" max="14032" width="9" style="13" customWidth="1"/>
    <col min="14033" max="14080" width="6.875" style="13"/>
    <col min="14081" max="14084" width="9" style="13" customWidth="1"/>
    <col min="14085" max="14085" width="18.625" style="13" customWidth="1"/>
    <col min="14086" max="14088" width="9" style="13" customWidth="1"/>
    <col min="14089" max="14089" width="12.375" style="13" customWidth="1"/>
    <col min="14090" max="14104" width="9" style="13" customWidth="1"/>
    <col min="14105" max="14106" width="11" style="13" customWidth="1"/>
    <col min="14107" max="14107" width="11.625" style="13" customWidth="1"/>
    <col min="14108" max="14173" width="9" style="13" customWidth="1"/>
    <col min="14174" max="14174" width="10.625" style="13" customWidth="1"/>
    <col min="14175" max="14211" width="9" style="13" customWidth="1"/>
    <col min="14212" max="14212" width="11" style="13" customWidth="1"/>
    <col min="14213" max="14288" width="9" style="13" customWidth="1"/>
    <col min="14289" max="14336" width="6.875" style="13"/>
    <col min="14337" max="14340" width="9" style="13" customWidth="1"/>
    <col min="14341" max="14341" width="18.625" style="13" customWidth="1"/>
    <col min="14342" max="14344" width="9" style="13" customWidth="1"/>
    <col min="14345" max="14345" width="12.375" style="13" customWidth="1"/>
    <col min="14346" max="14360" width="9" style="13" customWidth="1"/>
    <col min="14361" max="14362" width="11" style="13" customWidth="1"/>
    <col min="14363" max="14363" width="11.625" style="13" customWidth="1"/>
    <col min="14364" max="14429" width="9" style="13" customWidth="1"/>
    <col min="14430" max="14430" width="10.625" style="13" customWidth="1"/>
    <col min="14431" max="14467" width="9" style="13" customWidth="1"/>
    <col min="14468" max="14468" width="11" style="13" customWidth="1"/>
    <col min="14469" max="14544" width="9" style="13" customWidth="1"/>
    <col min="14545" max="14592" width="6.875" style="13"/>
    <col min="14593" max="14596" width="9" style="13" customWidth="1"/>
    <col min="14597" max="14597" width="18.625" style="13" customWidth="1"/>
    <col min="14598" max="14600" width="9" style="13" customWidth="1"/>
    <col min="14601" max="14601" width="12.375" style="13" customWidth="1"/>
    <col min="14602" max="14616" width="9" style="13" customWidth="1"/>
    <col min="14617" max="14618" width="11" style="13" customWidth="1"/>
    <col min="14619" max="14619" width="11.625" style="13" customWidth="1"/>
    <col min="14620" max="14685" width="9" style="13" customWidth="1"/>
    <col min="14686" max="14686" width="10.625" style="13" customWidth="1"/>
    <col min="14687" max="14723" width="9" style="13" customWidth="1"/>
    <col min="14724" max="14724" width="11" style="13" customWidth="1"/>
    <col min="14725" max="14800" width="9" style="13" customWidth="1"/>
    <col min="14801" max="14848" width="6.875" style="13"/>
    <col min="14849" max="14852" width="9" style="13" customWidth="1"/>
    <col min="14853" max="14853" width="18.625" style="13" customWidth="1"/>
    <col min="14854" max="14856" width="9" style="13" customWidth="1"/>
    <col min="14857" max="14857" width="12.375" style="13" customWidth="1"/>
    <col min="14858" max="14872" width="9" style="13" customWidth="1"/>
    <col min="14873" max="14874" width="11" style="13" customWidth="1"/>
    <col min="14875" max="14875" width="11.625" style="13" customWidth="1"/>
    <col min="14876" max="14941" width="9" style="13" customWidth="1"/>
    <col min="14942" max="14942" width="10.625" style="13" customWidth="1"/>
    <col min="14943" max="14979" width="9" style="13" customWidth="1"/>
    <col min="14980" max="14980" width="11" style="13" customWidth="1"/>
    <col min="14981" max="15056" width="9" style="13" customWidth="1"/>
    <col min="15057" max="15104" width="6.875" style="13"/>
    <col min="15105" max="15108" width="9" style="13" customWidth="1"/>
    <col min="15109" max="15109" width="18.625" style="13" customWidth="1"/>
    <col min="15110" max="15112" width="9" style="13" customWidth="1"/>
    <col min="15113" max="15113" width="12.375" style="13" customWidth="1"/>
    <col min="15114" max="15128" width="9" style="13" customWidth="1"/>
    <col min="15129" max="15130" width="11" style="13" customWidth="1"/>
    <col min="15131" max="15131" width="11.625" style="13" customWidth="1"/>
    <col min="15132" max="15197" width="9" style="13" customWidth="1"/>
    <col min="15198" max="15198" width="10.625" style="13" customWidth="1"/>
    <col min="15199" max="15235" width="9" style="13" customWidth="1"/>
    <col min="15236" max="15236" width="11" style="13" customWidth="1"/>
    <col min="15237" max="15312" width="9" style="13" customWidth="1"/>
    <col min="15313" max="15360" width="6.875" style="13"/>
    <col min="15361" max="15364" width="9" style="13" customWidth="1"/>
    <col min="15365" max="15365" width="18.625" style="13" customWidth="1"/>
    <col min="15366" max="15368" width="9" style="13" customWidth="1"/>
    <col min="15369" max="15369" width="12.375" style="13" customWidth="1"/>
    <col min="15370" max="15384" width="9" style="13" customWidth="1"/>
    <col min="15385" max="15386" width="11" style="13" customWidth="1"/>
    <col min="15387" max="15387" width="11.625" style="13" customWidth="1"/>
    <col min="15388" max="15453" width="9" style="13" customWidth="1"/>
    <col min="15454" max="15454" width="10.625" style="13" customWidth="1"/>
    <col min="15455" max="15491" width="9" style="13" customWidth="1"/>
    <col min="15492" max="15492" width="11" style="13" customWidth="1"/>
    <col min="15493" max="15568" width="9" style="13" customWidth="1"/>
    <col min="15569" max="15616" width="6.875" style="13"/>
    <col min="15617" max="15620" width="9" style="13" customWidth="1"/>
    <col min="15621" max="15621" width="18.625" style="13" customWidth="1"/>
    <col min="15622" max="15624" width="9" style="13" customWidth="1"/>
    <col min="15625" max="15625" width="12.375" style="13" customWidth="1"/>
    <col min="15626" max="15640" width="9" style="13" customWidth="1"/>
    <col min="15641" max="15642" width="11" style="13" customWidth="1"/>
    <col min="15643" max="15643" width="11.625" style="13" customWidth="1"/>
    <col min="15644" max="15709" width="9" style="13" customWidth="1"/>
    <col min="15710" max="15710" width="10.625" style="13" customWidth="1"/>
    <col min="15711" max="15747" width="9" style="13" customWidth="1"/>
    <col min="15748" max="15748" width="11" style="13" customWidth="1"/>
    <col min="15749" max="15824" width="9" style="13" customWidth="1"/>
    <col min="15825" max="15872" width="6.875" style="13"/>
    <col min="15873" max="15876" width="9" style="13" customWidth="1"/>
    <col min="15877" max="15877" width="18.625" style="13" customWidth="1"/>
    <col min="15878" max="15880" width="9" style="13" customWidth="1"/>
    <col min="15881" max="15881" width="12.375" style="13" customWidth="1"/>
    <col min="15882" max="15896" width="9" style="13" customWidth="1"/>
    <col min="15897" max="15898" width="11" style="13" customWidth="1"/>
    <col min="15899" max="15899" width="11.625" style="13" customWidth="1"/>
    <col min="15900" max="15965" width="9" style="13" customWidth="1"/>
    <col min="15966" max="15966" width="10.625" style="13" customWidth="1"/>
    <col min="15967" max="16003" width="9" style="13" customWidth="1"/>
    <col min="16004" max="16004" width="11" style="13" customWidth="1"/>
    <col min="16005" max="16080" width="9" style="13" customWidth="1"/>
    <col min="16081" max="16128" width="6.875" style="13"/>
    <col min="16129" max="16132" width="9" style="13" customWidth="1"/>
    <col min="16133" max="16133" width="18.625" style="13" customWidth="1"/>
    <col min="16134" max="16136" width="9" style="13" customWidth="1"/>
    <col min="16137" max="16137" width="12.375" style="13" customWidth="1"/>
    <col min="16138" max="16152" width="9" style="13" customWidth="1"/>
    <col min="16153" max="16154" width="11" style="13" customWidth="1"/>
    <col min="16155" max="16155" width="11.625" style="13" customWidth="1"/>
    <col min="16156" max="16221" width="9" style="13" customWidth="1"/>
    <col min="16222" max="16222" width="10.625" style="13" customWidth="1"/>
    <col min="16223" max="16259" width="9" style="13" customWidth="1"/>
    <col min="16260" max="16260" width="11" style="13" customWidth="1"/>
    <col min="16261" max="16336" width="9" style="13" customWidth="1"/>
    <col min="16337" max="16384" width="6.875" style="13"/>
  </cols>
  <sheetData>
    <row r="1" customHeight="1" spans="1:207">
      <c r="A1" s="5" t="s">
        <v>2</v>
      </c>
      <c r="B1" s="5"/>
      <c r="C1" s="5"/>
      <c r="D1" s="5"/>
      <c r="E1" s="5"/>
      <c r="F1" s="5" t="s">
        <v>172</v>
      </c>
      <c r="G1" s="5"/>
      <c r="H1" s="5"/>
      <c r="I1" s="5"/>
      <c r="J1" s="5"/>
      <c r="K1" s="5" t="s">
        <v>210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211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28" t="s">
        <v>181</v>
      </c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36" t="s">
        <v>183</v>
      </c>
      <c r="FC1" s="37"/>
      <c r="FD1" s="38"/>
      <c r="FE1" s="40" t="s">
        <v>214</v>
      </c>
      <c r="FF1" s="40"/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6"/>
      <c r="FR1" s="42" t="s">
        <v>213</v>
      </c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1"/>
      <c r="GI1" s="42" t="s">
        <v>372</v>
      </c>
      <c r="GJ1" s="42"/>
      <c r="GK1" s="41"/>
      <c r="GL1" s="40" t="s">
        <v>179</v>
      </c>
      <c r="GM1" s="40"/>
      <c r="GN1" s="40"/>
      <c r="GO1" s="40"/>
      <c r="GP1" s="40"/>
      <c r="GQ1" s="6"/>
      <c r="GR1" s="40" t="s">
        <v>373</v>
      </c>
      <c r="GS1" s="42"/>
      <c r="GT1" s="41"/>
      <c r="GU1" s="40" t="s">
        <v>187</v>
      </c>
      <c r="GV1" s="40"/>
      <c r="GW1" s="40"/>
      <c r="GX1" s="40"/>
      <c r="GY1" s="5"/>
    </row>
    <row r="2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188</v>
      </c>
      <c r="H2" s="5"/>
      <c r="I2" s="5"/>
      <c r="J2" s="5"/>
      <c r="K2" s="5" t="s">
        <v>56</v>
      </c>
      <c r="L2" s="5" t="s">
        <v>237</v>
      </c>
      <c r="M2" s="5"/>
      <c r="N2" s="5"/>
      <c r="O2" s="5"/>
      <c r="P2" s="5" t="s">
        <v>238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239</v>
      </c>
      <c r="AH2" s="5" t="s">
        <v>245</v>
      </c>
      <c r="AI2" s="5" t="s">
        <v>302</v>
      </c>
      <c r="AJ2" s="5" t="s">
        <v>240</v>
      </c>
      <c r="AK2" s="5" t="s">
        <v>241</v>
      </c>
      <c r="AL2" s="5" t="s">
        <v>242</v>
      </c>
      <c r="AM2" s="5" t="s">
        <v>243</v>
      </c>
      <c r="AN2" s="5" t="s">
        <v>244</v>
      </c>
      <c r="AO2" s="5"/>
      <c r="AP2" s="5"/>
      <c r="AQ2" s="5"/>
      <c r="AR2" s="5"/>
      <c r="AS2" s="5"/>
      <c r="AT2" s="5" t="s">
        <v>191</v>
      </c>
      <c r="AU2" s="5" t="s">
        <v>246</v>
      </c>
      <c r="AV2" s="5" t="s">
        <v>192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374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267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284</v>
      </c>
      <c r="DI2" s="5"/>
      <c r="DJ2" s="5"/>
      <c r="DK2" s="5"/>
      <c r="DL2" s="5"/>
      <c r="DM2" s="5"/>
      <c r="DN2" s="5" t="s">
        <v>279</v>
      </c>
      <c r="DO2" s="5"/>
      <c r="DP2" s="5"/>
      <c r="DQ2" s="5"/>
      <c r="DR2" s="5"/>
      <c r="DS2" s="5" t="s">
        <v>280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281</v>
      </c>
      <c r="ED2" s="5"/>
      <c r="EE2" s="5"/>
      <c r="EF2" s="5"/>
      <c r="EG2" s="5"/>
      <c r="EH2" s="5" t="s">
        <v>282</v>
      </c>
      <c r="EI2" s="5"/>
      <c r="EJ2" s="5"/>
      <c r="EK2" s="5"/>
      <c r="EL2" s="5"/>
      <c r="EM2" s="5"/>
      <c r="EN2" s="5" t="s">
        <v>220</v>
      </c>
      <c r="EO2" s="5" t="s">
        <v>283</v>
      </c>
      <c r="EP2" s="5"/>
      <c r="EQ2" s="5"/>
      <c r="ER2" s="5"/>
      <c r="ES2" s="5" t="s">
        <v>221</v>
      </c>
      <c r="ET2" s="5" t="s">
        <v>223</v>
      </c>
      <c r="EU2" s="5"/>
      <c r="EV2" s="5"/>
      <c r="EW2" s="5"/>
      <c r="EX2" s="5"/>
      <c r="EY2" s="5"/>
      <c r="EZ2" s="5"/>
      <c r="FA2" s="5"/>
      <c r="FB2" s="4" t="s">
        <v>56</v>
      </c>
      <c r="FC2" s="4" t="s">
        <v>225</v>
      </c>
      <c r="FD2" s="4" t="s">
        <v>226</v>
      </c>
      <c r="FE2" s="6" t="s">
        <v>56</v>
      </c>
      <c r="FF2" s="6" t="s">
        <v>375</v>
      </c>
      <c r="FG2" s="6" t="s">
        <v>272</v>
      </c>
      <c r="FH2" s="6" t="s">
        <v>273</v>
      </c>
      <c r="FI2" s="6" t="s">
        <v>204</v>
      </c>
      <c r="FJ2" s="6" t="s">
        <v>208</v>
      </c>
      <c r="FK2" s="6" t="s">
        <v>274</v>
      </c>
      <c r="FL2" s="6" t="s">
        <v>376</v>
      </c>
      <c r="FM2" s="6" t="s">
        <v>205</v>
      </c>
      <c r="FN2" s="6" t="s">
        <v>276</v>
      </c>
      <c r="FO2" s="6" t="s">
        <v>277</v>
      </c>
      <c r="FP2" s="6" t="s">
        <v>278</v>
      </c>
      <c r="FQ2" s="6" t="s">
        <v>377</v>
      </c>
      <c r="FR2" s="4" t="s">
        <v>56</v>
      </c>
      <c r="FS2" s="4" t="s">
        <v>375</v>
      </c>
      <c r="FT2" s="4" t="s">
        <v>272</v>
      </c>
      <c r="FU2" s="4" t="s">
        <v>273</v>
      </c>
      <c r="FV2" s="4" t="s">
        <v>204</v>
      </c>
      <c r="FW2" s="4" t="s">
        <v>208</v>
      </c>
      <c r="FX2" s="4" t="s">
        <v>274</v>
      </c>
      <c r="FY2" s="4" t="s">
        <v>376</v>
      </c>
      <c r="FZ2" s="4" t="s">
        <v>268</v>
      </c>
      <c r="GA2" s="4" t="s">
        <v>269</v>
      </c>
      <c r="GB2" s="4" t="s">
        <v>270</v>
      </c>
      <c r="GC2" s="4" t="s">
        <v>271</v>
      </c>
      <c r="GD2" s="4" t="s">
        <v>205</v>
      </c>
      <c r="GE2" s="4" t="s">
        <v>276</v>
      </c>
      <c r="GF2" s="4" t="s">
        <v>277</v>
      </c>
      <c r="GG2" s="4" t="s">
        <v>278</v>
      </c>
      <c r="GH2" s="4" t="s">
        <v>209</v>
      </c>
      <c r="GI2" s="4" t="s">
        <v>56</v>
      </c>
      <c r="GJ2" s="4" t="s">
        <v>378</v>
      </c>
      <c r="GK2" s="4" t="s">
        <v>217</v>
      </c>
      <c r="GL2" s="6" t="s">
        <v>56</v>
      </c>
      <c r="GM2" s="6" t="s">
        <v>378</v>
      </c>
      <c r="GN2" s="6" t="s">
        <v>379</v>
      </c>
      <c r="GO2" s="6" t="s">
        <v>215</v>
      </c>
      <c r="GP2" s="6" t="s">
        <v>216</v>
      </c>
      <c r="GQ2" s="6" t="s">
        <v>380</v>
      </c>
      <c r="GR2" s="6" t="s">
        <v>56</v>
      </c>
      <c r="GS2" s="4" t="s">
        <v>373</v>
      </c>
      <c r="GT2" s="4" t="s">
        <v>224</v>
      </c>
      <c r="GU2" s="4" t="s">
        <v>56</v>
      </c>
      <c r="GV2" s="4" t="s">
        <v>234</v>
      </c>
      <c r="GW2" s="4" t="s">
        <v>235</v>
      </c>
      <c r="GX2" s="4" t="s">
        <v>236</v>
      </c>
      <c r="GY2" s="5" t="s">
        <v>187</v>
      </c>
    </row>
    <row r="3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116</v>
      </c>
      <c r="H3" s="5"/>
      <c r="I3" s="5"/>
      <c r="J3" s="5" t="s">
        <v>117</v>
      </c>
      <c r="K3" s="5"/>
      <c r="L3" s="5" t="s">
        <v>69</v>
      </c>
      <c r="M3" s="5" t="s">
        <v>294</v>
      </c>
      <c r="N3" s="5" t="s">
        <v>295</v>
      </c>
      <c r="O3" s="5" t="s">
        <v>296</v>
      </c>
      <c r="P3" s="5" t="s">
        <v>69</v>
      </c>
      <c r="Q3" s="5" t="s">
        <v>297</v>
      </c>
      <c r="R3" s="5" t="s">
        <v>298</v>
      </c>
      <c r="S3" s="5" t="s">
        <v>299</v>
      </c>
      <c r="T3" s="5" t="s">
        <v>300</v>
      </c>
      <c r="U3" s="5" t="s">
        <v>301</v>
      </c>
      <c r="V3" s="5" t="s">
        <v>303</v>
      </c>
      <c r="W3" s="5" t="s">
        <v>304</v>
      </c>
      <c r="X3" s="5" t="s">
        <v>305</v>
      </c>
      <c r="Y3" s="5" t="s">
        <v>306</v>
      </c>
      <c r="Z3" s="5" t="s">
        <v>307</v>
      </c>
      <c r="AA3" s="5" t="s">
        <v>308</v>
      </c>
      <c r="AB3" s="5" t="s">
        <v>309</v>
      </c>
      <c r="AC3" s="5" t="s">
        <v>310</v>
      </c>
      <c r="AD3" s="5" t="s">
        <v>311</v>
      </c>
      <c r="AE3" s="5" t="s">
        <v>312</v>
      </c>
      <c r="AF3" s="5" t="s">
        <v>313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314</v>
      </c>
      <c r="AP3" s="5" t="s">
        <v>315</v>
      </c>
      <c r="AQ3" s="5" t="s">
        <v>316</v>
      </c>
      <c r="AR3" s="5" t="s">
        <v>317</v>
      </c>
      <c r="AS3" s="5" t="s">
        <v>318</v>
      </c>
      <c r="AT3" s="5"/>
      <c r="AU3" s="5"/>
      <c r="AV3" s="5" t="s">
        <v>69</v>
      </c>
      <c r="AW3" s="5" t="s">
        <v>319</v>
      </c>
      <c r="AX3" s="5" t="s">
        <v>320</v>
      </c>
      <c r="AY3" s="5" t="s">
        <v>321</v>
      </c>
      <c r="AZ3" s="5" t="s">
        <v>322</v>
      </c>
      <c r="BA3" s="5" t="s">
        <v>323</v>
      </c>
      <c r="BB3" s="5" t="s">
        <v>326</v>
      </c>
      <c r="BC3" s="5" t="s">
        <v>324</v>
      </c>
      <c r="BD3" s="5" t="s">
        <v>325</v>
      </c>
      <c r="BE3" s="5" t="s">
        <v>381</v>
      </c>
      <c r="BF3" s="5" t="s">
        <v>192</v>
      </c>
      <c r="BG3" s="5"/>
      <c r="BH3" s="5" t="s">
        <v>69</v>
      </c>
      <c r="BI3" s="5" t="s">
        <v>247</v>
      </c>
      <c r="BJ3" s="5" t="s">
        <v>248</v>
      </c>
      <c r="BK3" s="5" t="s">
        <v>264</v>
      </c>
      <c r="BL3" s="5" t="s">
        <v>249</v>
      </c>
      <c r="BM3" s="5" t="s">
        <v>250</v>
      </c>
      <c r="BN3" s="5" t="s">
        <v>251</v>
      </c>
      <c r="BO3" s="5" t="s">
        <v>252</v>
      </c>
      <c r="BP3" s="5" t="s">
        <v>253</v>
      </c>
      <c r="BQ3" s="5" t="s">
        <v>254</v>
      </c>
      <c r="BR3" s="5" t="s">
        <v>255</v>
      </c>
      <c r="BS3" s="5" t="s">
        <v>199</v>
      </c>
      <c r="BT3" s="5" t="s">
        <v>201</v>
      </c>
      <c r="BU3" s="5" t="s">
        <v>256</v>
      </c>
      <c r="BV3" s="5" t="s">
        <v>194</v>
      </c>
      <c r="BW3" s="5" t="s">
        <v>195</v>
      </c>
      <c r="BX3" s="5" t="s">
        <v>198</v>
      </c>
      <c r="BY3" s="5" t="s">
        <v>261</v>
      </c>
      <c r="BZ3" s="5" t="s">
        <v>262</v>
      </c>
      <c r="CA3" s="5" t="s">
        <v>263</v>
      </c>
      <c r="CB3" s="5" t="s">
        <v>265</v>
      </c>
      <c r="CC3" s="5" t="s">
        <v>197</v>
      </c>
      <c r="CD3" s="5" t="s">
        <v>257</v>
      </c>
      <c r="CE3" s="5" t="s">
        <v>258</v>
      </c>
      <c r="CF3" s="5" t="s">
        <v>200</v>
      </c>
      <c r="CG3" s="5" t="s">
        <v>259</v>
      </c>
      <c r="CH3" s="5" t="s">
        <v>260</v>
      </c>
      <c r="CI3" s="5" t="s">
        <v>202</v>
      </c>
      <c r="CJ3" s="5"/>
      <c r="CK3" s="5"/>
      <c r="CL3" s="5"/>
      <c r="CM3" s="5"/>
      <c r="CN3" s="5"/>
      <c r="CO3" s="5" t="s">
        <v>69</v>
      </c>
      <c r="CP3" s="5" t="s">
        <v>331</v>
      </c>
      <c r="CQ3" s="5" t="s">
        <v>258</v>
      </c>
      <c r="CR3" s="5" t="s">
        <v>332</v>
      </c>
      <c r="CS3" s="5" t="s">
        <v>194</v>
      </c>
      <c r="CT3" s="5" t="s">
        <v>257</v>
      </c>
      <c r="CU3" s="5" t="s">
        <v>333</v>
      </c>
      <c r="CV3" s="5" t="s">
        <v>334</v>
      </c>
      <c r="CW3" s="5" t="s">
        <v>335</v>
      </c>
      <c r="CX3" s="5" t="s">
        <v>336</v>
      </c>
      <c r="CY3" s="5" t="s">
        <v>337</v>
      </c>
      <c r="CZ3" s="5" t="s">
        <v>338</v>
      </c>
      <c r="DA3" s="5" t="s">
        <v>339</v>
      </c>
      <c r="DB3" s="5" t="s">
        <v>340</v>
      </c>
      <c r="DC3" s="5" t="s">
        <v>341</v>
      </c>
      <c r="DD3" s="5" t="s">
        <v>342</v>
      </c>
      <c r="DE3" s="5" t="s">
        <v>343</v>
      </c>
      <c r="DF3" s="5" t="s">
        <v>202</v>
      </c>
      <c r="DG3" s="5"/>
      <c r="DH3" s="5" t="s">
        <v>69</v>
      </c>
      <c r="DI3" s="5" t="s">
        <v>284</v>
      </c>
      <c r="DJ3" s="5" t="s">
        <v>297</v>
      </c>
      <c r="DK3" s="5" t="s">
        <v>369</v>
      </c>
      <c r="DL3" s="5" t="s">
        <v>370</v>
      </c>
      <c r="DM3" s="5" t="s">
        <v>371</v>
      </c>
      <c r="DN3" s="5" t="s">
        <v>69</v>
      </c>
      <c r="DO3" s="5" t="s">
        <v>344</v>
      </c>
      <c r="DP3" s="5" t="s">
        <v>345</v>
      </c>
      <c r="DQ3" s="5" t="s">
        <v>346</v>
      </c>
      <c r="DR3" s="5" t="s">
        <v>347</v>
      </c>
      <c r="DS3" s="5" t="s">
        <v>69</v>
      </c>
      <c r="DT3" s="5" t="s">
        <v>348</v>
      </c>
      <c r="DU3" s="5" t="s">
        <v>349</v>
      </c>
      <c r="DV3" s="5" t="s">
        <v>350</v>
      </c>
      <c r="DW3" s="5" t="s">
        <v>351</v>
      </c>
      <c r="DX3" s="5" t="s">
        <v>352</v>
      </c>
      <c r="DY3" s="5" t="s">
        <v>353</v>
      </c>
      <c r="DZ3" s="5" t="s">
        <v>354</v>
      </c>
      <c r="EA3" s="5" t="s">
        <v>355</v>
      </c>
      <c r="EB3" s="5" t="s">
        <v>356</v>
      </c>
      <c r="EC3" s="5" t="s">
        <v>69</v>
      </c>
      <c r="ED3" s="5" t="s">
        <v>357</v>
      </c>
      <c r="EE3" s="5" t="s">
        <v>358</v>
      </c>
      <c r="EF3" s="5" t="s">
        <v>359</v>
      </c>
      <c r="EG3" s="5" t="s">
        <v>360</v>
      </c>
      <c r="EH3" s="5" t="s">
        <v>69</v>
      </c>
      <c r="EI3" s="5" t="s">
        <v>361</v>
      </c>
      <c r="EJ3" s="5" t="s">
        <v>362</v>
      </c>
      <c r="EK3" s="5" t="s">
        <v>363</v>
      </c>
      <c r="EL3" s="5" t="s">
        <v>364</v>
      </c>
      <c r="EM3" s="5" t="s">
        <v>365</v>
      </c>
      <c r="EN3" s="5"/>
      <c r="EO3" s="5" t="s">
        <v>69</v>
      </c>
      <c r="EP3" s="5" t="s">
        <v>366</v>
      </c>
      <c r="EQ3" s="5" t="s">
        <v>367</v>
      </c>
      <c r="ER3" s="5" t="s">
        <v>368</v>
      </c>
      <c r="ES3" s="5"/>
      <c r="ET3" s="5" t="s">
        <v>69</v>
      </c>
      <c r="EU3" s="5" t="s">
        <v>285</v>
      </c>
      <c r="EV3" s="5" t="s">
        <v>286</v>
      </c>
      <c r="EW3" s="5" t="s">
        <v>287</v>
      </c>
      <c r="EX3" s="5" t="s">
        <v>288</v>
      </c>
      <c r="EY3" s="5" t="s">
        <v>289</v>
      </c>
      <c r="EZ3" s="5" t="s">
        <v>290</v>
      </c>
      <c r="FA3" s="5" t="s">
        <v>291</v>
      </c>
      <c r="FB3" s="4"/>
      <c r="FC3" s="4"/>
      <c r="FD3" s="4"/>
      <c r="FE3" s="4"/>
      <c r="FF3" s="4"/>
      <c r="FG3" s="4"/>
      <c r="FH3" s="4"/>
      <c r="FI3" s="4"/>
      <c r="FJ3" s="4"/>
      <c r="FK3" s="6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21.75" customHeight="1" spans="1:207">
      <c r="A4" s="5"/>
      <c r="B4" s="5"/>
      <c r="C4" s="5"/>
      <c r="D4" s="5"/>
      <c r="E4" s="5"/>
      <c r="F4" s="5"/>
      <c r="G4" s="32" t="s">
        <v>69</v>
      </c>
      <c r="H4" s="32" t="s">
        <v>292</v>
      </c>
      <c r="I4" s="32" t="s">
        <v>293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32" t="s">
        <v>69</v>
      </c>
      <c r="CJ4" s="32" t="s">
        <v>327</v>
      </c>
      <c r="CK4" s="32" t="s">
        <v>328</v>
      </c>
      <c r="CL4" s="32" t="s">
        <v>329</v>
      </c>
      <c r="CM4" s="32" t="s">
        <v>330</v>
      </c>
      <c r="CN4" s="32" t="s">
        <v>202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3"/>
      <c r="FC4" s="3"/>
      <c r="FD4" s="3"/>
      <c r="FE4" s="3"/>
      <c r="FF4" s="3"/>
      <c r="FG4" s="3"/>
      <c r="FH4" s="3"/>
      <c r="FI4" s="3"/>
      <c r="FJ4" s="3"/>
      <c r="FK4" s="41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2"/>
    </row>
    <row r="5" customHeight="1" spans="1:208">
      <c r="A5" s="10"/>
      <c r="B5" s="10"/>
      <c r="C5" s="10"/>
      <c r="D5" s="10"/>
      <c r="E5" s="10" t="s">
        <v>56</v>
      </c>
      <c r="F5" s="15">
        <v>27190857</v>
      </c>
      <c r="G5" s="34">
        <v>27190857</v>
      </c>
      <c r="H5" s="15">
        <v>27190857</v>
      </c>
      <c r="I5" s="15"/>
      <c r="J5" s="15"/>
      <c r="K5" s="15">
        <v>19822894</v>
      </c>
      <c r="L5" s="15">
        <v>7727556</v>
      </c>
      <c r="M5" s="15">
        <v>3325908</v>
      </c>
      <c r="N5" s="15">
        <v>3874548</v>
      </c>
      <c r="O5" s="15">
        <v>527100</v>
      </c>
      <c r="P5" s="15">
        <v>3204744</v>
      </c>
      <c r="Q5" s="15">
        <v>174936</v>
      </c>
      <c r="R5" s="15">
        <v>41148</v>
      </c>
      <c r="S5" s="15"/>
      <c r="T5" s="15"/>
      <c r="U5" s="15">
        <v>2338860</v>
      </c>
      <c r="V5" s="15"/>
      <c r="W5" s="15"/>
      <c r="X5" s="15"/>
      <c r="Y5" s="15"/>
      <c r="Z5" s="15">
        <v>649800</v>
      </c>
      <c r="AA5" s="15"/>
      <c r="AB5" s="15"/>
      <c r="AC5" s="15"/>
      <c r="AD5" s="15"/>
      <c r="AE5" s="15"/>
      <c r="AF5" s="15"/>
      <c r="AG5" s="15">
        <v>277159</v>
      </c>
      <c r="AH5" s="15"/>
      <c r="AI5" s="15">
        <v>3240252</v>
      </c>
      <c r="AJ5" s="15">
        <v>2751753</v>
      </c>
      <c r="AK5" s="15"/>
      <c r="AL5" s="15">
        <v>1100347</v>
      </c>
      <c r="AM5" s="15"/>
      <c r="AN5" s="15">
        <v>291355</v>
      </c>
      <c r="AO5" s="15">
        <v>116094</v>
      </c>
      <c r="AP5" s="15">
        <v>67408</v>
      </c>
      <c r="AQ5" s="15">
        <v>107853</v>
      </c>
      <c r="AR5" s="15"/>
      <c r="AS5" s="15"/>
      <c r="AT5" s="15">
        <v>1078528</v>
      </c>
      <c r="AU5" s="15"/>
      <c r="AV5" s="15">
        <v>151200</v>
      </c>
      <c r="AW5" s="15">
        <v>144000</v>
      </c>
      <c r="AX5" s="15"/>
      <c r="AY5" s="15"/>
      <c r="AZ5" s="15"/>
      <c r="BA5" s="15"/>
      <c r="BB5" s="35"/>
      <c r="BC5" s="15"/>
      <c r="BD5" s="15"/>
      <c r="BE5" s="15"/>
      <c r="BF5" s="15">
        <v>7200</v>
      </c>
      <c r="BG5" s="15">
        <v>3013000</v>
      </c>
      <c r="BH5" s="15">
        <v>1963000</v>
      </c>
      <c r="BI5" s="15">
        <v>172116</v>
      </c>
      <c r="BJ5" s="15">
        <v>273000</v>
      </c>
      <c r="BK5" s="15"/>
      <c r="BL5" s="15"/>
      <c r="BM5" s="15">
        <v>10000</v>
      </c>
      <c r="BN5" s="15">
        <v>90000</v>
      </c>
      <c r="BO5" s="15">
        <v>60000</v>
      </c>
      <c r="BP5" s="15"/>
      <c r="BQ5" s="15">
        <v>50000</v>
      </c>
      <c r="BR5" s="15">
        <v>600000</v>
      </c>
      <c r="BS5" s="15"/>
      <c r="BT5" s="15">
        <v>20000</v>
      </c>
      <c r="BU5" s="15"/>
      <c r="BV5" s="15">
        <v>10000</v>
      </c>
      <c r="BW5" s="15"/>
      <c r="BX5" s="15">
        <v>200000</v>
      </c>
      <c r="BY5" s="15"/>
      <c r="BZ5" s="15"/>
      <c r="CA5" s="15"/>
      <c r="CB5" s="15">
        <v>20000</v>
      </c>
      <c r="CC5" s="15"/>
      <c r="CD5" s="15">
        <v>107884</v>
      </c>
      <c r="CE5" s="15"/>
      <c r="CF5" s="15">
        <v>120000</v>
      </c>
      <c r="CG5" s="15">
        <v>130000</v>
      </c>
      <c r="CH5" s="15"/>
      <c r="CI5" s="15">
        <v>100000</v>
      </c>
      <c r="CJ5" s="15"/>
      <c r="CK5" s="15"/>
      <c r="CL5" s="15"/>
      <c r="CM5" s="15"/>
      <c r="CN5" s="15">
        <v>100000</v>
      </c>
      <c r="CO5" s="15">
        <v>1050000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>
        <v>1050000</v>
      </c>
      <c r="DG5" s="15">
        <v>4354963</v>
      </c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>
        <v>106368</v>
      </c>
      <c r="DT5" s="15"/>
      <c r="DU5" s="15"/>
      <c r="DV5" s="15">
        <v>106368</v>
      </c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>
        <v>1440</v>
      </c>
      <c r="EP5" s="15">
        <v>1440</v>
      </c>
      <c r="EQ5" s="15"/>
      <c r="ER5" s="15"/>
      <c r="ES5" s="15"/>
      <c r="ET5" s="15">
        <v>4247155</v>
      </c>
      <c r="EU5" s="15">
        <v>10560</v>
      </c>
      <c r="EV5" s="15"/>
      <c r="EW5" s="15"/>
      <c r="EX5" s="15"/>
      <c r="EY5" s="15"/>
      <c r="EZ5" s="15"/>
      <c r="FA5" s="15">
        <v>4236595</v>
      </c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9"/>
      <c r="GB5" s="39"/>
      <c r="GC5" s="39"/>
      <c r="GD5" s="39"/>
      <c r="GE5" s="39"/>
      <c r="GF5" s="39"/>
      <c r="GG5" s="39"/>
      <c r="GH5" s="39"/>
      <c r="GI5" s="39"/>
      <c r="GJ5" s="39"/>
      <c r="GK5" s="39"/>
      <c r="GL5" s="39"/>
      <c r="GM5" s="39"/>
      <c r="GN5" s="39"/>
      <c r="GO5" s="39"/>
      <c r="GP5" s="39"/>
      <c r="GQ5" s="39"/>
      <c r="GR5" s="39"/>
      <c r="GS5" s="39"/>
      <c r="GT5" s="39"/>
      <c r="GU5" s="39"/>
      <c r="GV5" s="39"/>
      <c r="GW5" s="39"/>
      <c r="GX5" s="39"/>
      <c r="GY5" s="15"/>
      <c r="GZ5" s="43"/>
    </row>
    <row r="6" customHeight="1" spans="1:207">
      <c r="A6" s="10"/>
      <c r="B6" s="10"/>
      <c r="C6" s="10"/>
      <c r="D6" s="10"/>
      <c r="E6" s="10" t="s">
        <v>77</v>
      </c>
      <c r="F6" s="15">
        <v>27190857</v>
      </c>
      <c r="G6" s="34">
        <v>27190857</v>
      </c>
      <c r="H6" s="15">
        <v>27190857</v>
      </c>
      <c r="I6" s="15">
        <v>0</v>
      </c>
      <c r="J6" s="15">
        <v>0</v>
      </c>
      <c r="K6" s="15">
        <v>19822894</v>
      </c>
      <c r="L6" s="15">
        <v>7727556</v>
      </c>
      <c r="M6" s="15">
        <v>3325908</v>
      </c>
      <c r="N6" s="15">
        <v>3874548</v>
      </c>
      <c r="O6" s="15">
        <v>527100</v>
      </c>
      <c r="P6" s="15">
        <v>3204744</v>
      </c>
      <c r="Q6" s="15">
        <v>174936</v>
      </c>
      <c r="R6" s="15">
        <v>41148</v>
      </c>
      <c r="S6" s="15">
        <v>0</v>
      </c>
      <c r="T6" s="15">
        <v>0</v>
      </c>
      <c r="U6" s="15">
        <v>2338860</v>
      </c>
      <c r="V6" s="15">
        <v>0</v>
      </c>
      <c r="W6" s="15">
        <v>0</v>
      </c>
      <c r="X6" s="15">
        <v>0</v>
      </c>
      <c r="Y6" s="15">
        <v>0</v>
      </c>
      <c r="Z6" s="15">
        <v>649800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277159</v>
      </c>
      <c r="AH6" s="15">
        <v>0</v>
      </c>
      <c r="AI6" s="15">
        <v>3240252</v>
      </c>
      <c r="AJ6" s="15">
        <v>2751753</v>
      </c>
      <c r="AK6" s="15">
        <v>0</v>
      </c>
      <c r="AL6" s="15">
        <v>1100347</v>
      </c>
      <c r="AM6" s="15">
        <v>0</v>
      </c>
      <c r="AN6" s="15">
        <v>291355</v>
      </c>
      <c r="AO6" s="15">
        <v>116094</v>
      </c>
      <c r="AP6" s="15">
        <v>67408</v>
      </c>
      <c r="AQ6" s="15">
        <v>107853</v>
      </c>
      <c r="AR6" s="15">
        <v>0</v>
      </c>
      <c r="AS6" s="15">
        <v>0</v>
      </c>
      <c r="AT6" s="15">
        <v>1078528</v>
      </c>
      <c r="AU6" s="15">
        <v>0</v>
      </c>
      <c r="AV6" s="15">
        <v>151200</v>
      </c>
      <c r="AW6" s="15">
        <v>144000</v>
      </c>
      <c r="AX6" s="15">
        <v>0</v>
      </c>
      <c r="AY6" s="15">
        <v>0</v>
      </c>
      <c r="AZ6" s="15">
        <v>0</v>
      </c>
      <c r="BA6" s="15">
        <v>0</v>
      </c>
      <c r="BB6" s="35">
        <v>0</v>
      </c>
      <c r="BC6" s="15">
        <v>0</v>
      </c>
      <c r="BD6" s="15">
        <v>0</v>
      </c>
      <c r="BE6" s="15">
        <v>0</v>
      </c>
      <c r="BF6" s="15">
        <v>7200</v>
      </c>
      <c r="BG6" s="15">
        <v>3013000</v>
      </c>
      <c r="BH6" s="15">
        <v>1963000</v>
      </c>
      <c r="BI6" s="15">
        <v>172116</v>
      </c>
      <c r="BJ6" s="15">
        <v>273000</v>
      </c>
      <c r="BK6" s="15">
        <v>0</v>
      </c>
      <c r="BL6" s="15">
        <v>0</v>
      </c>
      <c r="BM6" s="15">
        <v>10000</v>
      </c>
      <c r="BN6" s="15">
        <v>90000</v>
      </c>
      <c r="BO6" s="15">
        <v>60000</v>
      </c>
      <c r="BP6" s="15">
        <v>0</v>
      </c>
      <c r="BQ6" s="15">
        <v>50000</v>
      </c>
      <c r="BR6" s="15">
        <v>600000</v>
      </c>
      <c r="BS6" s="15">
        <v>0</v>
      </c>
      <c r="BT6" s="15">
        <v>20000</v>
      </c>
      <c r="BU6" s="15">
        <v>0</v>
      </c>
      <c r="BV6" s="15">
        <v>10000</v>
      </c>
      <c r="BW6" s="15">
        <v>0</v>
      </c>
      <c r="BX6" s="15">
        <v>200000</v>
      </c>
      <c r="BY6" s="15">
        <v>0</v>
      </c>
      <c r="BZ6" s="15">
        <v>0</v>
      </c>
      <c r="CA6" s="15">
        <v>0</v>
      </c>
      <c r="CB6" s="15">
        <v>20000</v>
      </c>
      <c r="CC6" s="15">
        <v>0</v>
      </c>
      <c r="CD6" s="15">
        <v>107884</v>
      </c>
      <c r="CE6" s="15">
        <v>0</v>
      </c>
      <c r="CF6" s="15">
        <v>120000</v>
      </c>
      <c r="CG6" s="15">
        <v>130000</v>
      </c>
      <c r="CH6" s="15">
        <v>0</v>
      </c>
      <c r="CI6" s="15">
        <v>100000</v>
      </c>
      <c r="CJ6" s="15">
        <v>0</v>
      </c>
      <c r="CK6" s="15">
        <v>0</v>
      </c>
      <c r="CL6" s="15">
        <v>0</v>
      </c>
      <c r="CM6" s="15">
        <v>0</v>
      </c>
      <c r="CN6" s="15">
        <v>100000</v>
      </c>
      <c r="CO6" s="15">
        <v>1050000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1050000</v>
      </c>
      <c r="DG6" s="15">
        <v>4354963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106368</v>
      </c>
      <c r="DT6" s="15">
        <v>0</v>
      </c>
      <c r="DU6" s="15">
        <v>0</v>
      </c>
      <c r="DV6" s="15">
        <v>106368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1440</v>
      </c>
      <c r="EP6" s="15">
        <v>1440</v>
      </c>
      <c r="EQ6" s="15">
        <v>0</v>
      </c>
      <c r="ER6" s="15">
        <v>0</v>
      </c>
      <c r="ES6" s="15">
        <v>0</v>
      </c>
      <c r="ET6" s="15">
        <v>4247155</v>
      </c>
      <c r="EU6" s="15">
        <v>10560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4236595</v>
      </c>
      <c r="FB6" s="39">
        <v>0</v>
      </c>
      <c r="FC6" s="39">
        <v>0</v>
      </c>
      <c r="FD6" s="39">
        <v>0</v>
      </c>
      <c r="FE6" s="39">
        <v>0</v>
      </c>
      <c r="FF6" s="39">
        <v>0</v>
      </c>
      <c r="FG6" s="39">
        <v>0</v>
      </c>
      <c r="FH6" s="39">
        <v>0</v>
      </c>
      <c r="FI6" s="39">
        <v>0</v>
      </c>
      <c r="FJ6" s="39">
        <v>0</v>
      </c>
      <c r="FK6" s="39">
        <v>0</v>
      </c>
      <c r="FL6" s="39">
        <v>0</v>
      </c>
      <c r="FM6" s="39">
        <v>0</v>
      </c>
      <c r="FN6" s="39">
        <v>0</v>
      </c>
      <c r="FO6" s="39">
        <v>0</v>
      </c>
      <c r="FP6" s="39">
        <v>0</v>
      </c>
      <c r="FQ6" s="39">
        <v>0</v>
      </c>
      <c r="FR6" s="39">
        <v>0</v>
      </c>
      <c r="FS6" s="39">
        <v>0</v>
      </c>
      <c r="FT6" s="39">
        <v>0</v>
      </c>
      <c r="FU6" s="39">
        <v>0</v>
      </c>
      <c r="FV6" s="39">
        <v>0</v>
      </c>
      <c r="FW6" s="39">
        <v>0</v>
      </c>
      <c r="FX6" s="39">
        <v>0</v>
      </c>
      <c r="FY6" s="39">
        <v>0</v>
      </c>
      <c r="FZ6" s="39">
        <v>0</v>
      </c>
      <c r="GA6" s="39">
        <v>0</v>
      </c>
      <c r="GB6" s="39">
        <v>0</v>
      </c>
      <c r="GC6" s="39">
        <v>0</v>
      </c>
      <c r="GD6" s="39">
        <v>0</v>
      </c>
      <c r="GE6" s="39">
        <v>0</v>
      </c>
      <c r="GF6" s="39">
        <v>0</v>
      </c>
      <c r="GG6" s="39">
        <v>0</v>
      </c>
      <c r="GH6" s="39">
        <v>0</v>
      </c>
      <c r="GI6" s="39">
        <v>0</v>
      </c>
      <c r="GJ6" s="39">
        <v>0</v>
      </c>
      <c r="GK6" s="39">
        <v>0</v>
      </c>
      <c r="GL6" s="39">
        <v>0</v>
      </c>
      <c r="GM6" s="39">
        <v>0</v>
      </c>
      <c r="GN6" s="39">
        <v>0</v>
      </c>
      <c r="GO6" s="39">
        <v>0</v>
      </c>
      <c r="GP6" s="39">
        <v>0</v>
      </c>
      <c r="GQ6" s="39">
        <v>0</v>
      </c>
      <c r="GR6" s="39">
        <v>0</v>
      </c>
      <c r="GS6" s="39">
        <v>0</v>
      </c>
      <c r="GT6" s="39">
        <v>0</v>
      </c>
      <c r="GU6" s="39">
        <v>0</v>
      </c>
      <c r="GV6" s="39">
        <v>0</v>
      </c>
      <c r="GW6" s="39">
        <v>0</v>
      </c>
      <c r="GX6" s="39">
        <v>0</v>
      </c>
      <c r="GY6" s="15">
        <v>0</v>
      </c>
    </row>
    <row r="7" customHeight="1" spans="1:207">
      <c r="A7" s="10" t="s">
        <v>78</v>
      </c>
      <c r="B7" s="10"/>
      <c r="C7" s="10"/>
      <c r="D7" s="10"/>
      <c r="E7" s="10" t="s">
        <v>79</v>
      </c>
      <c r="F7" s="15">
        <v>2762313</v>
      </c>
      <c r="G7" s="34">
        <v>2762313</v>
      </c>
      <c r="H7" s="15">
        <v>2762313</v>
      </c>
      <c r="I7" s="15">
        <v>0</v>
      </c>
      <c r="J7" s="15">
        <v>0</v>
      </c>
      <c r="K7" s="15">
        <v>2751753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2751753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3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10560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10560</v>
      </c>
      <c r="EU7" s="15">
        <v>10560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39">
        <v>0</v>
      </c>
      <c r="FC7" s="39">
        <v>0</v>
      </c>
      <c r="FD7" s="39">
        <v>0</v>
      </c>
      <c r="FE7" s="39">
        <v>0</v>
      </c>
      <c r="FF7" s="39">
        <v>0</v>
      </c>
      <c r="FG7" s="39">
        <v>0</v>
      </c>
      <c r="FH7" s="39">
        <v>0</v>
      </c>
      <c r="FI7" s="39">
        <v>0</v>
      </c>
      <c r="FJ7" s="39">
        <v>0</v>
      </c>
      <c r="FK7" s="39">
        <v>0</v>
      </c>
      <c r="FL7" s="39">
        <v>0</v>
      </c>
      <c r="FM7" s="39">
        <v>0</v>
      </c>
      <c r="FN7" s="39">
        <v>0</v>
      </c>
      <c r="FO7" s="39">
        <v>0</v>
      </c>
      <c r="FP7" s="39">
        <v>0</v>
      </c>
      <c r="FQ7" s="39">
        <v>0</v>
      </c>
      <c r="FR7" s="39">
        <v>0</v>
      </c>
      <c r="FS7" s="39">
        <v>0</v>
      </c>
      <c r="FT7" s="39">
        <v>0</v>
      </c>
      <c r="FU7" s="39">
        <v>0</v>
      </c>
      <c r="FV7" s="39">
        <v>0</v>
      </c>
      <c r="FW7" s="39">
        <v>0</v>
      </c>
      <c r="FX7" s="39">
        <v>0</v>
      </c>
      <c r="FY7" s="39">
        <v>0</v>
      </c>
      <c r="FZ7" s="39">
        <v>0</v>
      </c>
      <c r="GA7" s="39">
        <v>0</v>
      </c>
      <c r="GB7" s="39">
        <v>0</v>
      </c>
      <c r="GC7" s="39">
        <v>0</v>
      </c>
      <c r="GD7" s="39">
        <v>0</v>
      </c>
      <c r="GE7" s="39">
        <v>0</v>
      </c>
      <c r="GF7" s="39">
        <v>0</v>
      </c>
      <c r="GG7" s="39">
        <v>0</v>
      </c>
      <c r="GH7" s="39">
        <v>0</v>
      </c>
      <c r="GI7" s="39">
        <v>0</v>
      </c>
      <c r="GJ7" s="39">
        <v>0</v>
      </c>
      <c r="GK7" s="39">
        <v>0</v>
      </c>
      <c r="GL7" s="39">
        <v>0</v>
      </c>
      <c r="GM7" s="39">
        <v>0</v>
      </c>
      <c r="GN7" s="39">
        <v>0</v>
      </c>
      <c r="GO7" s="39">
        <v>0</v>
      </c>
      <c r="GP7" s="39">
        <v>0</v>
      </c>
      <c r="GQ7" s="39">
        <v>0</v>
      </c>
      <c r="GR7" s="39">
        <v>0</v>
      </c>
      <c r="GS7" s="39">
        <v>0</v>
      </c>
      <c r="GT7" s="39">
        <v>0</v>
      </c>
      <c r="GU7" s="39">
        <v>0</v>
      </c>
      <c r="GV7" s="39">
        <v>0</v>
      </c>
      <c r="GW7" s="39">
        <v>0</v>
      </c>
      <c r="GX7" s="39">
        <v>0</v>
      </c>
      <c r="GY7" s="15">
        <v>0</v>
      </c>
    </row>
    <row r="8" customHeight="1" spans="1:207">
      <c r="A8" s="10"/>
      <c r="B8" s="10" t="s">
        <v>80</v>
      </c>
      <c r="C8" s="10"/>
      <c r="D8" s="10"/>
      <c r="E8" s="10" t="s">
        <v>81</v>
      </c>
      <c r="F8" s="15">
        <v>2762313</v>
      </c>
      <c r="G8" s="34">
        <v>2762313</v>
      </c>
      <c r="H8" s="15">
        <v>2762313</v>
      </c>
      <c r="I8" s="15">
        <v>0</v>
      </c>
      <c r="J8" s="15">
        <v>0</v>
      </c>
      <c r="K8" s="15">
        <v>2751753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2751753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3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10560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10560</v>
      </c>
      <c r="EU8" s="15">
        <v>10560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39">
        <v>0</v>
      </c>
      <c r="FC8" s="39">
        <v>0</v>
      </c>
      <c r="FD8" s="39">
        <v>0</v>
      </c>
      <c r="FE8" s="39">
        <v>0</v>
      </c>
      <c r="FF8" s="39">
        <v>0</v>
      </c>
      <c r="FG8" s="39">
        <v>0</v>
      </c>
      <c r="FH8" s="39">
        <v>0</v>
      </c>
      <c r="FI8" s="39">
        <v>0</v>
      </c>
      <c r="FJ8" s="39">
        <v>0</v>
      </c>
      <c r="FK8" s="39">
        <v>0</v>
      </c>
      <c r="FL8" s="39">
        <v>0</v>
      </c>
      <c r="FM8" s="39">
        <v>0</v>
      </c>
      <c r="FN8" s="39">
        <v>0</v>
      </c>
      <c r="FO8" s="39">
        <v>0</v>
      </c>
      <c r="FP8" s="39">
        <v>0</v>
      </c>
      <c r="FQ8" s="39">
        <v>0</v>
      </c>
      <c r="FR8" s="39">
        <v>0</v>
      </c>
      <c r="FS8" s="39">
        <v>0</v>
      </c>
      <c r="FT8" s="39">
        <v>0</v>
      </c>
      <c r="FU8" s="39">
        <v>0</v>
      </c>
      <c r="FV8" s="39">
        <v>0</v>
      </c>
      <c r="FW8" s="39">
        <v>0</v>
      </c>
      <c r="FX8" s="39">
        <v>0</v>
      </c>
      <c r="FY8" s="39">
        <v>0</v>
      </c>
      <c r="FZ8" s="39">
        <v>0</v>
      </c>
      <c r="GA8" s="39">
        <v>0</v>
      </c>
      <c r="GB8" s="39">
        <v>0</v>
      </c>
      <c r="GC8" s="39">
        <v>0</v>
      </c>
      <c r="GD8" s="39">
        <v>0</v>
      </c>
      <c r="GE8" s="39">
        <v>0</v>
      </c>
      <c r="GF8" s="39">
        <v>0</v>
      </c>
      <c r="GG8" s="39">
        <v>0</v>
      </c>
      <c r="GH8" s="39">
        <v>0</v>
      </c>
      <c r="GI8" s="39">
        <v>0</v>
      </c>
      <c r="GJ8" s="39">
        <v>0</v>
      </c>
      <c r="GK8" s="39">
        <v>0</v>
      </c>
      <c r="GL8" s="39">
        <v>0</v>
      </c>
      <c r="GM8" s="39">
        <v>0</v>
      </c>
      <c r="GN8" s="39">
        <v>0</v>
      </c>
      <c r="GO8" s="39">
        <v>0</v>
      </c>
      <c r="GP8" s="39">
        <v>0</v>
      </c>
      <c r="GQ8" s="39">
        <v>0</v>
      </c>
      <c r="GR8" s="39">
        <v>0</v>
      </c>
      <c r="GS8" s="39">
        <v>0</v>
      </c>
      <c r="GT8" s="39">
        <v>0</v>
      </c>
      <c r="GU8" s="39">
        <v>0</v>
      </c>
      <c r="GV8" s="39">
        <v>0</v>
      </c>
      <c r="GW8" s="39">
        <v>0</v>
      </c>
      <c r="GX8" s="39">
        <v>0</v>
      </c>
      <c r="GY8" s="15">
        <v>0</v>
      </c>
    </row>
    <row r="9" ht="18.75" customHeight="1" spans="1:207">
      <c r="A9" s="10"/>
      <c r="B9" s="10"/>
      <c r="C9" s="10" t="s">
        <v>80</v>
      </c>
      <c r="D9" s="10"/>
      <c r="E9" s="10" t="s">
        <v>82</v>
      </c>
      <c r="F9" s="15">
        <v>2751753</v>
      </c>
      <c r="G9" s="34">
        <v>2751753</v>
      </c>
      <c r="H9" s="15">
        <v>2751753</v>
      </c>
      <c r="I9" s="15">
        <v>0</v>
      </c>
      <c r="J9" s="15">
        <v>0</v>
      </c>
      <c r="K9" s="15">
        <v>2751753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2751753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3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39">
        <v>0</v>
      </c>
      <c r="FC9" s="39">
        <v>0</v>
      </c>
      <c r="FD9" s="39">
        <v>0</v>
      </c>
      <c r="FE9" s="39">
        <v>0</v>
      </c>
      <c r="FF9" s="39">
        <v>0</v>
      </c>
      <c r="FG9" s="39">
        <v>0</v>
      </c>
      <c r="FH9" s="39">
        <v>0</v>
      </c>
      <c r="FI9" s="39">
        <v>0</v>
      </c>
      <c r="FJ9" s="39">
        <v>0</v>
      </c>
      <c r="FK9" s="39">
        <v>0</v>
      </c>
      <c r="FL9" s="39">
        <v>0</v>
      </c>
      <c r="FM9" s="39">
        <v>0</v>
      </c>
      <c r="FN9" s="39">
        <v>0</v>
      </c>
      <c r="FO9" s="39">
        <v>0</v>
      </c>
      <c r="FP9" s="39">
        <v>0</v>
      </c>
      <c r="FQ9" s="39">
        <v>0</v>
      </c>
      <c r="FR9" s="39">
        <v>0</v>
      </c>
      <c r="FS9" s="39">
        <v>0</v>
      </c>
      <c r="FT9" s="39">
        <v>0</v>
      </c>
      <c r="FU9" s="39">
        <v>0</v>
      </c>
      <c r="FV9" s="39">
        <v>0</v>
      </c>
      <c r="FW9" s="39">
        <v>0</v>
      </c>
      <c r="FX9" s="39">
        <v>0</v>
      </c>
      <c r="FY9" s="39">
        <v>0</v>
      </c>
      <c r="FZ9" s="39">
        <v>0</v>
      </c>
      <c r="GA9" s="39">
        <v>0</v>
      </c>
      <c r="GB9" s="39">
        <v>0</v>
      </c>
      <c r="GC9" s="39">
        <v>0</v>
      </c>
      <c r="GD9" s="39">
        <v>0</v>
      </c>
      <c r="GE9" s="39">
        <v>0</v>
      </c>
      <c r="GF9" s="39">
        <v>0</v>
      </c>
      <c r="GG9" s="39">
        <v>0</v>
      </c>
      <c r="GH9" s="39">
        <v>0</v>
      </c>
      <c r="GI9" s="39">
        <v>0</v>
      </c>
      <c r="GJ9" s="39">
        <v>0</v>
      </c>
      <c r="GK9" s="39">
        <v>0</v>
      </c>
      <c r="GL9" s="39">
        <v>0</v>
      </c>
      <c r="GM9" s="39">
        <v>0</v>
      </c>
      <c r="GN9" s="39">
        <v>0</v>
      </c>
      <c r="GO9" s="39">
        <v>0</v>
      </c>
      <c r="GP9" s="39">
        <v>0</v>
      </c>
      <c r="GQ9" s="39">
        <v>0</v>
      </c>
      <c r="GR9" s="39">
        <v>0</v>
      </c>
      <c r="GS9" s="39">
        <v>0</v>
      </c>
      <c r="GT9" s="39">
        <v>0</v>
      </c>
      <c r="GU9" s="39">
        <v>0</v>
      </c>
      <c r="GV9" s="39">
        <v>0</v>
      </c>
      <c r="GW9" s="39">
        <v>0</v>
      </c>
      <c r="GX9" s="39">
        <v>0</v>
      </c>
      <c r="GY9" s="15">
        <v>0</v>
      </c>
    </row>
    <row r="10" customHeight="1" spans="1:207">
      <c r="A10" s="10" t="s">
        <v>83</v>
      </c>
      <c r="B10" s="10" t="s">
        <v>84</v>
      </c>
      <c r="C10" s="10" t="s">
        <v>84</v>
      </c>
      <c r="D10" s="10" t="s">
        <v>85</v>
      </c>
      <c r="E10" s="10" t="s">
        <v>86</v>
      </c>
      <c r="F10" s="15">
        <v>2751753</v>
      </c>
      <c r="G10" s="34">
        <v>2751753</v>
      </c>
      <c r="H10" s="15">
        <v>2751753</v>
      </c>
      <c r="I10" s="15">
        <v>0</v>
      </c>
      <c r="J10" s="15">
        <v>0</v>
      </c>
      <c r="K10" s="15">
        <v>2751753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2751753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3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39">
        <v>0</v>
      </c>
      <c r="FC10" s="39">
        <v>0</v>
      </c>
      <c r="FD10" s="39">
        <v>0</v>
      </c>
      <c r="FE10" s="39">
        <v>0</v>
      </c>
      <c r="FF10" s="39">
        <v>0</v>
      </c>
      <c r="FG10" s="39">
        <v>0</v>
      </c>
      <c r="FH10" s="39">
        <v>0</v>
      </c>
      <c r="FI10" s="39">
        <v>0</v>
      </c>
      <c r="FJ10" s="39">
        <v>0</v>
      </c>
      <c r="FK10" s="39">
        <v>0</v>
      </c>
      <c r="FL10" s="39">
        <v>0</v>
      </c>
      <c r="FM10" s="39">
        <v>0</v>
      </c>
      <c r="FN10" s="39">
        <v>0</v>
      </c>
      <c r="FO10" s="39">
        <v>0</v>
      </c>
      <c r="FP10" s="39">
        <v>0</v>
      </c>
      <c r="FQ10" s="39">
        <v>0</v>
      </c>
      <c r="FR10" s="39">
        <v>0</v>
      </c>
      <c r="FS10" s="39">
        <v>0</v>
      </c>
      <c r="FT10" s="39">
        <v>0</v>
      </c>
      <c r="FU10" s="39">
        <v>0</v>
      </c>
      <c r="FV10" s="39">
        <v>0</v>
      </c>
      <c r="FW10" s="39">
        <v>0</v>
      </c>
      <c r="FX10" s="39">
        <v>0</v>
      </c>
      <c r="FY10" s="39">
        <v>0</v>
      </c>
      <c r="FZ10" s="39">
        <v>0</v>
      </c>
      <c r="GA10" s="39">
        <v>0</v>
      </c>
      <c r="GB10" s="39">
        <v>0</v>
      </c>
      <c r="GC10" s="39">
        <v>0</v>
      </c>
      <c r="GD10" s="39">
        <v>0</v>
      </c>
      <c r="GE10" s="39">
        <v>0</v>
      </c>
      <c r="GF10" s="39">
        <v>0</v>
      </c>
      <c r="GG10" s="39">
        <v>0</v>
      </c>
      <c r="GH10" s="39">
        <v>0</v>
      </c>
      <c r="GI10" s="39">
        <v>0</v>
      </c>
      <c r="GJ10" s="39">
        <v>0</v>
      </c>
      <c r="GK10" s="39">
        <v>0</v>
      </c>
      <c r="GL10" s="39">
        <v>0</v>
      </c>
      <c r="GM10" s="39">
        <v>0</v>
      </c>
      <c r="GN10" s="39">
        <v>0</v>
      </c>
      <c r="GO10" s="39">
        <v>0</v>
      </c>
      <c r="GP10" s="39">
        <v>0</v>
      </c>
      <c r="GQ10" s="39">
        <v>0</v>
      </c>
      <c r="GR10" s="39">
        <v>0</v>
      </c>
      <c r="GS10" s="39">
        <v>0</v>
      </c>
      <c r="GT10" s="39">
        <v>0</v>
      </c>
      <c r="GU10" s="39">
        <v>0</v>
      </c>
      <c r="GV10" s="39">
        <v>0</v>
      </c>
      <c r="GW10" s="39">
        <v>0</v>
      </c>
      <c r="GX10" s="39">
        <v>0</v>
      </c>
      <c r="GY10" s="15">
        <v>0</v>
      </c>
    </row>
    <row r="11" ht="18.75" customHeight="1" spans="1:207">
      <c r="A11" s="10"/>
      <c r="B11" s="10"/>
      <c r="C11" s="10" t="s">
        <v>87</v>
      </c>
      <c r="D11" s="10"/>
      <c r="E11" s="10" t="s">
        <v>88</v>
      </c>
      <c r="F11" s="15">
        <v>10560</v>
      </c>
      <c r="G11" s="34">
        <v>10560</v>
      </c>
      <c r="H11" s="15">
        <v>10560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3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10560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10560</v>
      </c>
      <c r="EU11" s="15">
        <v>10560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39">
        <v>0</v>
      </c>
      <c r="FC11" s="39">
        <v>0</v>
      </c>
      <c r="FD11" s="39">
        <v>0</v>
      </c>
      <c r="FE11" s="39">
        <v>0</v>
      </c>
      <c r="FF11" s="39">
        <v>0</v>
      </c>
      <c r="FG11" s="39">
        <v>0</v>
      </c>
      <c r="FH11" s="39">
        <v>0</v>
      </c>
      <c r="FI11" s="39">
        <v>0</v>
      </c>
      <c r="FJ11" s="39">
        <v>0</v>
      </c>
      <c r="FK11" s="39">
        <v>0</v>
      </c>
      <c r="FL11" s="39">
        <v>0</v>
      </c>
      <c r="FM11" s="39">
        <v>0</v>
      </c>
      <c r="FN11" s="39">
        <v>0</v>
      </c>
      <c r="FO11" s="39">
        <v>0</v>
      </c>
      <c r="FP11" s="39">
        <v>0</v>
      </c>
      <c r="FQ11" s="39">
        <v>0</v>
      </c>
      <c r="FR11" s="39">
        <v>0</v>
      </c>
      <c r="FS11" s="39">
        <v>0</v>
      </c>
      <c r="FT11" s="39">
        <v>0</v>
      </c>
      <c r="FU11" s="39">
        <v>0</v>
      </c>
      <c r="FV11" s="39">
        <v>0</v>
      </c>
      <c r="FW11" s="39">
        <v>0</v>
      </c>
      <c r="FX11" s="39">
        <v>0</v>
      </c>
      <c r="FY11" s="39">
        <v>0</v>
      </c>
      <c r="FZ11" s="39">
        <v>0</v>
      </c>
      <c r="GA11" s="39">
        <v>0</v>
      </c>
      <c r="GB11" s="39">
        <v>0</v>
      </c>
      <c r="GC11" s="39">
        <v>0</v>
      </c>
      <c r="GD11" s="39">
        <v>0</v>
      </c>
      <c r="GE11" s="39">
        <v>0</v>
      </c>
      <c r="GF11" s="39">
        <v>0</v>
      </c>
      <c r="GG11" s="39">
        <v>0</v>
      </c>
      <c r="GH11" s="39">
        <v>0</v>
      </c>
      <c r="GI11" s="39">
        <v>0</v>
      </c>
      <c r="GJ11" s="39">
        <v>0</v>
      </c>
      <c r="GK11" s="39">
        <v>0</v>
      </c>
      <c r="GL11" s="39">
        <v>0</v>
      </c>
      <c r="GM11" s="39">
        <v>0</v>
      </c>
      <c r="GN11" s="39">
        <v>0</v>
      </c>
      <c r="GO11" s="39">
        <v>0</v>
      </c>
      <c r="GP11" s="39">
        <v>0</v>
      </c>
      <c r="GQ11" s="39">
        <v>0</v>
      </c>
      <c r="GR11" s="39">
        <v>0</v>
      </c>
      <c r="GS11" s="39">
        <v>0</v>
      </c>
      <c r="GT11" s="39">
        <v>0</v>
      </c>
      <c r="GU11" s="39">
        <v>0</v>
      </c>
      <c r="GV11" s="39">
        <v>0</v>
      </c>
      <c r="GW11" s="39">
        <v>0</v>
      </c>
      <c r="GX11" s="39">
        <v>0</v>
      </c>
      <c r="GY11" s="15">
        <v>0</v>
      </c>
    </row>
    <row r="12" customHeight="1" spans="1:207">
      <c r="A12" s="10" t="s">
        <v>83</v>
      </c>
      <c r="B12" s="10" t="s">
        <v>84</v>
      </c>
      <c r="C12" s="10" t="s">
        <v>89</v>
      </c>
      <c r="D12" s="10" t="s">
        <v>85</v>
      </c>
      <c r="E12" s="10" t="s">
        <v>86</v>
      </c>
      <c r="F12" s="15">
        <v>10560</v>
      </c>
      <c r="G12" s="34">
        <v>10560</v>
      </c>
      <c r="H12" s="15">
        <v>10560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3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10560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10560</v>
      </c>
      <c r="EU12" s="15">
        <v>10560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39">
        <v>0</v>
      </c>
      <c r="FC12" s="39">
        <v>0</v>
      </c>
      <c r="FD12" s="39">
        <v>0</v>
      </c>
      <c r="FE12" s="39">
        <v>0</v>
      </c>
      <c r="FF12" s="39">
        <v>0</v>
      </c>
      <c r="FG12" s="39">
        <v>0</v>
      </c>
      <c r="FH12" s="39">
        <v>0</v>
      </c>
      <c r="FI12" s="39">
        <v>0</v>
      </c>
      <c r="FJ12" s="39">
        <v>0</v>
      </c>
      <c r="FK12" s="39">
        <v>0</v>
      </c>
      <c r="FL12" s="39">
        <v>0</v>
      </c>
      <c r="FM12" s="39">
        <v>0</v>
      </c>
      <c r="FN12" s="39">
        <v>0</v>
      </c>
      <c r="FO12" s="39">
        <v>0</v>
      </c>
      <c r="FP12" s="39">
        <v>0</v>
      </c>
      <c r="FQ12" s="39">
        <v>0</v>
      </c>
      <c r="FR12" s="39">
        <v>0</v>
      </c>
      <c r="FS12" s="39">
        <v>0</v>
      </c>
      <c r="FT12" s="39">
        <v>0</v>
      </c>
      <c r="FU12" s="39">
        <v>0</v>
      </c>
      <c r="FV12" s="39">
        <v>0</v>
      </c>
      <c r="FW12" s="39">
        <v>0</v>
      </c>
      <c r="FX12" s="39">
        <v>0</v>
      </c>
      <c r="FY12" s="39">
        <v>0</v>
      </c>
      <c r="FZ12" s="39">
        <v>0</v>
      </c>
      <c r="GA12" s="39">
        <v>0</v>
      </c>
      <c r="GB12" s="39">
        <v>0</v>
      </c>
      <c r="GC12" s="39">
        <v>0</v>
      </c>
      <c r="GD12" s="39">
        <v>0</v>
      </c>
      <c r="GE12" s="39">
        <v>0</v>
      </c>
      <c r="GF12" s="39">
        <v>0</v>
      </c>
      <c r="GG12" s="39">
        <v>0</v>
      </c>
      <c r="GH12" s="39">
        <v>0</v>
      </c>
      <c r="GI12" s="39">
        <v>0</v>
      </c>
      <c r="GJ12" s="39">
        <v>0</v>
      </c>
      <c r="GK12" s="39">
        <v>0</v>
      </c>
      <c r="GL12" s="39">
        <v>0</v>
      </c>
      <c r="GM12" s="39">
        <v>0</v>
      </c>
      <c r="GN12" s="39">
        <v>0</v>
      </c>
      <c r="GO12" s="39">
        <v>0</v>
      </c>
      <c r="GP12" s="39">
        <v>0</v>
      </c>
      <c r="GQ12" s="39">
        <v>0</v>
      </c>
      <c r="GR12" s="39">
        <v>0</v>
      </c>
      <c r="GS12" s="39">
        <v>0</v>
      </c>
      <c r="GT12" s="39">
        <v>0</v>
      </c>
      <c r="GU12" s="39">
        <v>0</v>
      </c>
      <c r="GV12" s="39">
        <v>0</v>
      </c>
      <c r="GW12" s="39">
        <v>0</v>
      </c>
      <c r="GX12" s="39">
        <v>0</v>
      </c>
      <c r="GY12" s="15">
        <v>0</v>
      </c>
    </row>
    <row r="13" customHeight="1" spans="1:207">
      <c r="A13" s="10" t="s">
        <v>90</v>
      </c>
      <c r="B13" s="10"/>
      <c r="C13" s="10"/>
      <c r="D13" s="10"/>
      <c r="E13" s="10" t="s">
        <v>91</v>
      </c>
      <c r="F13" s="15">
        <v>1100347</v>
      </c>
      <c r="G13" s="34">
        <v>1100347</v>
      </c>
      <c r="H13" s="15">
        <v>1100347</v>
      </c>
      <c r="I13" s="15">
        <v>0</v>
      </c>
      <c r="J13" s="15">
        <v>0</v>
      </c>
      <c r="K13" s="15">
        <v>1100347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1100347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3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39">
        <v>0</v>
      </c>
      <c r="FC13" s="39">
        <v>0</v>
      </c>
      <c r="FD13" s="39">
        <v>0</v>
      </c>
      <c r="FE13" s="39">
        <v>0</v>
      </c>
      <c r="FF13" s="39">
        <v>0</v>
      </c>
      <c r="FG13" s="39">
        <v>0</v>
      </c>
      <c r="FH13" s="39">
        <v>0</v>
      </c>
      <c r="FI13" s="39">
        <v>0</v>
      </c>
      <c r="FJ13" s="39">
        <v>0</v>
      </c>
      <c r="FK13" s="39">
        <v>0</v>
      </c>
      <c r="FL13" s="39">
        <v>0</v>
      </c>
      <c r="FM13" s="39">
        <v>0</v>
      </c>
      <c r="FN13" s="39">
        <v>0</v>
      </c>
      <c r="FO13" s="39">
        <v>0</v>
      </c>
      <c r="FP13" s="39">
        <v>0</v>
      </c>
      <c r="FQ13" s="39">
        <v>0</v>
      </c>
      <c r="FR13" s="39">
        <v>0</v>
      </c>
      <c r="FS13" s="39">
        <v>0</v>
      </c>
      <c r="FT13" s="39">
        <v>0</v>
      </c>
      <c r="FU13" s="39">
        <v>0</v>
      </c>
      <c r="FV13" s="39">
        <v>0</v>
      </c>
      <c r="FW13" s="39">
        <v>0</v>
      </c>
      <c r="FX13" s="39">
        <v>0</v>
      </c>
      <c r="FY13" s="39">
        <v>0</v>
      </c>
      <c r="FZ13" s="39">
        <v>0</v>
      </c>
      <c r="GA13" s="39">
        <v>0</v>
      </c>
      <c r="GB13" s="39">
        <v>0</v>
      </c>
      <c r="GC13" s="39">
        <v>0</v>
      </c>
      <c r="GD13" s="39">
        <v>0</v>
      </c>
      <c r="GE13" s="39">
        <v>0</v>
      </c>
      <c r="GF13" s="39">
        <v>0</v>
      </c>
      <c r="GG13" s="39">
        <v>0</v>
      </c>
      <c r="GH13" s="39">
        <v>0</v>
      </c>
      <c r="GI13" s="39">
        <v>0</v>
      </c>
      <c r="GJ13" s="39">
        <v>0</v>
      </c>
      <c r="GK13" s="39">
        <v>0</v>
      </c>
      <c r="GL13" s="39">
        <v>0</v>
      </c>
      <c r="GM13" s="39">
        <v>0</v>
      </c>
      <c r="GN13" s="39">
        <v>0</v>
      </c>
      <c r="GO13" s="39">
        <v>0</v>
      </c>
      <c r="GP13" s="39">
        <v>0</v>
      </c>
      <c r="GQ13" s="39">
        <v>0</v>
      </c>
      <c r="GR13" s="39">
        <v>0</v>
      </c>
      <c r="GS13" s="39">
        <v>0</v>
      </c>
      <c r="GT13" s="39">
        <v>0</v>
      </c>
      <c r="GU13" s="39">
        <v>0</v>
      </c>
      <c r="GV13" s="39">
        <v>0</v>
      </c>
      <c r="GW13" s="39">
        <v>0</v>
      </c>
      <c r="GX13" s="39">
        <v>0</v>
      </c>
      <c r="GY13" s="15">
        <v>0</v>
      </c>
    </row>
    <row r="14" customHeight="1" spans="1:207">
      <c r="A14" s="10"/>
      <c r="B14" s="10" t="s">
        <v>92</v>
      </c>
      <c r="C14" s="10"/>
      <c r="D14" s="10"/>
      <c r="E14" s="10" t="s">
        <v>93</v>
      </c>
      <c r="F14" s="15">
        <v>1100347</v>
      </c>
      <c r="G14" s="34">
        <v>1100347</v>
      </c>
      <c r="H14" s="15">
        <v>1100347</v>
      </c>
      <c r="I14" s="15">
        <v>0</v>
      </c>
      <c r="J14" s="15">
        <v>0</v>
      </c>
      <c r="K14" s="15">
        <v>1100347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1100347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3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39">
        <v>0</v>
      </c>
      <c r="FC14" s="39">
        <v>0</v>
      </c>
      <c r="FD14" s="39">
        <v>0</v>
      </c>
      <c r="FE14" s="39">
        <v>0</v>
      </c>
      <c r="FF14" s="39">
        <v>0</v>
      </c>
      <c r="FG14" s="39">
        <v>0</v>
      </c>
      <c r="FH14" s="39">
        <v>0</v>
      </c>
      <c r="FI14" s="39">
        <v>0</v>
      </c>
      <c r="FJ14" s="39">
        <v>0</v>
      </c>
      <c r="FK14" s="39">
        <v>0</v>
      </c>
      <c r="FL14" s="39">
        <v>0</v>
      </c>
      <c r="FM14" s="39">
        <v>0</v>
      </c>
      <c r="FN14" s="39">
        <v>0</v>
      </c>
      <c r="FO14" s="39">
        <v>0</v>
      </c>
      <c r="FP14" s="39">
        <v>0</v>
      </c>
      <c r="FQ14" s="39">
        <v>0</v>
      </c>
      <c r="FR14" s="39">
        <v>0</v>
      </c>
      <c r="FS14" s="39">
        <v>0</v>
      </c>
      <c r="FT14" s="39">
        <v>0</v>
      </c>
      <c r="FU14" s="39">
        <v>0</v>
      </c>
      <c r="FV14" s="39">
        <v>0</v>
      </c>
      <c r="FW14" s="39">
        <v>0</v>
      </c>
      <c r="FX14" s="39">
        <v>0</v>
      </c>
      <c r="FY14" s="39">
        <v>0</v>
      </c>
      <c r="FZ14" s="39">
        <v>0</v>
      </c>
      <c r="GA14" s="39">
        <v>0</v>
      </c>
      <c r="GB14" s="39">
        <v>0</v>
      </c>
      <c r="GC14" s="39">
        <v>0</v>
      </c>
      <c r="GD14" s="39">
        <v>0</v>
      </c>
      <c r="GE14" s="39">
        <v>0</v>
      </c>
      <c r="GF14" s="39">
        <v>0</v>
      </c>
      <c r="GG14" s="39">
        <v>0</v>
      </c>
      <c r="GH14" s="39">
        <v>0</v>
      </c>
      <c r="GI14" s="39">
        <v>0</v>
      </c>
      <c r="GJ14" s="39">
        <v>0</v>
      </c>
      <c r="GK14" s="39">
        <v>0</v>
      </c>
      <c r="GL14" s="39">
        <v>0</v>
      </c>
      <c r="GM14" s="39">
        <v>0</v>
      </c>
      <c r="GN14" s="39">
        <v>0</v>
      </c>
      <c r="GO14" s="39">
        <v>0</v>
      </c>
      <c r="GP14" s="39">
        <v>0</v>
      </c>
      <c r="GQ14" s="39">
        <v>0</v>
      </c>
      <c r="GR14" s="39">
        <v>0</v>
      </c>
      <c r="GS14" s="39">
        <v>0</v>
      </c>
      <c r="GT14" s="39">
        <v>0</v>
      </c>
      <c r="GU14" s="39">
        <v>0</v>
      </c>
      <c r="GV14" s="39">
        <v>0</v>
      </c>
      <c r="GW14" s="39">
        <v>0</v>
      </c>
      <c r="GX14" s="39">
        <v>0</v>
      </c>
      <c r="GY14" s="15">
        <v>0</v>
      </c>
    </row>
    <row r="15" customHeight="1" spans="1:207">
      <c r="A15" s="10"/>
      <c r="B15" s="10"/>
      <c r="C15" s="10" t="s">
        <v>94</v>
      </c>
      <c r="D15" s="10"/>
      <c r="E15" s="10" t="s">
        <v>95</v>
      </c>
      <c r="F15" s="15">
        <v>1100347</v>
      </c>
      <c r="G15" s="34">
        <v>1100347</v>
      </c>
      <c r="H15" s="15">
        <v>1100347</v>
      </c>
      <c r="I15" s="15">
        <v>0</v>
      </c>
      <c r="J15" s="15">
        <v>0</v>
      </c>
      <c r="K15" s="15">
        <v>1100347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1100347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3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0</v>
      </c>
      <c r="DV15" s="15">
        <v>0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0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0</v>
      </c>
      <c r="FB15" s="39">
        <v>0</v>
      </c>
      <c r="FC15" s="39">
        <v>0</v>
      </c>
      <c r="FD15" s="39">
        <v>0</v>
      </c>
      <c r="FE15" s="39">
        <v>0</v>
      </c>
      <c r="FF15" s="39">
        <v>0</v>
      </c>
      <c r="FG15" s="39">
        <v>0</v>
      </c>
      <c r="FH15" s="39">
        <v>0</v>
      </c>
      <c r="FI15" s="39">
        <v>0</v>
      </c>
      <c r="FJ15" s="39">
        <v>0</v>
      </c>
      <c r="FK15" s="39">
        <v>0</v>
      </c>
      <c r="FL15" s="39">
        <v>0</v>
      </c>
      <c r="FM15" s="39">
        <v>0</v>
      </c>
      <c r="FN15" s="39">
        <v>0</v>
      </c>
      <c r="FO15" s="39">
        <v>0</v>
      </c>
      <c r="FP15" s="39">
        <v>0</v>
      </c>
      <c r="FQ15" s="39">
        <v>0</v>
      </c>
      <c r="FR15" s="39">
        <v>0</v>
      </c>
      <c r="FS15" s="39">
        <v>0</v>
      </c>
      <c r="FT15" s="39">
        <v>0</v>
      </c>
      <c r="FU15" s="39">
        <v>0</v>
      </c>
      <c r="FV15" s="39">
        <v>0</v>
      </c>
      <c r="FW15" s="39">
        <v>0</v>
      </c>
      <c r="FX15" s="39">
        <v>0</v>
      </c>
      <c r="FY15" s="39">
        <v>0</v>
      </c>
      <c r="FZ15" s="39">
        <v>0</v>
      </c>
      <c r="GA15" s="39">
        <v>0</v>
      </c>
      <c r="GB15" s="39">
        <v>0</v>
      </c>
      <c r="GC15" s="39">
        <v>0</v>
      </c>
      <c r="GD15" s="39">
        <v>0</v>
      </c>
      <c r="GE15" s="39">
        <v>0</v>
      </c>
      <c r="GF15" s="39">
        <v>0</v>
      </c>
      <c r="GG15" s="39">
        <v>0</v>
      </c>
      <c r="GH15" s="39">
        <v>0</v>
      </c>
      <c r="GI15" s="39">
        <v>0</v>
      </c>
      <c r="GJ15" s="39">
        <v>0</v>
      </c>
      <c r="GK15" s="39">
        <v>0</v>
      </c>
      <c r="GL15" s="39">
        <v>0</v>
      </c>
      <c r="GM15" s="39">
        <v>0</v>
      </c>
      <c r="GN15" s="39">
        <v>0</v>
      </c>
      <c r="GO15" s="39">
        <v>0</v>
      </c>
      <c r="GP15" s="39">
        <v>0</v>
      </c>
      <c r="GQ15" s="39">
        <v>0</v>
      </c>
      <c r="GR15" s="39">
        <v>0</v>
      </c>
      <c r="GS15" s="39">
        <v>0</v>
      </c>
      <c r="GT15" s="39">
        <v>0</v>
      </c>
      <c r="GU15" s="39">
        <v>0</v>
      </c>
      <c r="GV15" s="39">
        <v>0</v>
      </c>
      <c r="GW15" s="39">
        <v>0</v>
      </c>
      <c r="GX15" s="39">
        <v>0</v>
      </c>
      <c r="GY15" s="15">
        <v>0</v>
      </c>
    </row>
    <row r="16" customHeight="1" spans="1:207">
      <c r="A16" s="10" t="s">
        <v>96</v>
      </c>
      <c r="B16" s="10" t="s">
        <v>97</v>
      </c>
      <c r="C16" s="10" t="s">
        <v>98</v>
      </c>
      <c r="D16" s="10" t="s">
        <v>85</v>
      </c>
      <c r="E16" s="10" t="s">
        <v>86</v>
      </c>
      <c r="F16" s="15">
        <v>1100347</v>
      </c>
      <c r="G16" s="34">
        <v>1100347</v>
      </c>
      <c r="H16" s="15">
        <v>1100347</v>
      </c>
      <c r="I16" s="15">
        <v>0</v>
      </c>
      <c r="J16" s="15">
        <v>0</v>
      </c>
      <c r="K16" s="15">
        <v>1100347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1100347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3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0</v>
      </c>
      <c r="FB16" s="39">
        <v>0</v>
      </c>
      <c r="FC16" s="39">
        <v>0</v>
      </c>
      <c r="FD16" s="39">
        <v>0</v>
      </c>
      <c r="FE16" s="39">
        <v>0</v>
      </c>
      <c r="FF16" s="39">
        <v>0</v>
      </c>
      <c r="FG16" s="39">
        <v>0</v>
      </c>
      <c r="FH16" s="39">
        <v>0</v>
      </c>
      <c r="FI16" s="39">
        <v>0</v>
      </c>
      <c r="FJ16" s="39">
        <v>0</v>
      </c>
      <c r="FK16" s="39">
        <v>0</v>
      </c>
      <c r="FL16" s="39">
        <v>0</v>
      </c>
      <c r="FM16" s="39">
        <v>0</v>
      </c>
      <c r="FN16" s="39">
        <v>0</v>
      </c>
      <c r="FO16" s="39">
        <v>0</v>
      </c>
      <c r="FP16" s="39">
        <v>0</v>
      </c>
      <c r="FQ16" s="39">
        <v>0</v>
      </c>
      <c r="FR16" s="39">
        <v>0</v>
      </c>
      <c r="FS16" s="39">
        <v>0</v>
      </c>
      <c r="FT16" s="39">
        <v>0</v>
      </c>
      <c r="FU16" s="39">
        <v>0</v>
      </c>
      <c r="FV16" s="39">
        <v>0</v>
      </c>
      <c r="FW16" s="39">
        <v>0</v>
      </c>
      <c r="FX16" s="39">
        <v>0</v>
      </c>
      <c r="FY16" s="39">
        <v>0</v>
      </c>
      <c r="FZ16" s="39">
        <v>0</v>
      </c>
      <c r="GA16" s="39">
        <v>0</v>
      </c>
      <c r="GB16" s="39">
        <v>0</v>
      </c>
      <c r="GC16" s="39">
        <v>0</v>
      </c>
      <c r="GD16" s="39">
        <v>0</v>
      </c>
      <c r="GE16" s="39">
        <v>0</v>
      </c>
      <c r="GF16" s="39">
        <v>0</v>
      </c>
      <c r="GG16" s="39">
        <v>0</v>
      </c>
      <c r="GH16" s="39">
        <v>0</v>
      </c>
      <c r="GI16" s="39">
        <v>0</v>
      </c>
      <c r="GJ16" s="39">
        <v>0</v>
      </c>
      <c r="GK16" s="39">
        <v>0</v>
      </c>
      <c r="GL16" s="39">
        <v>0</v>
      </c>
      <c r="GM16" s="39">
        <v>0</v>
      </c>
      <c r="GN16" s="39">
        <v>0</v>
      </c>
      <c r="GO16" s="39">
        <v>0</v>
      </c>
      <c r="GP16" s="39">
        <v>0</v>
      </c>
      <c r="GQ16" s="39">
        <v>0</v>
      </c>
      <c r="GR16" s="39">
        <v>0</v>
      </c>
      <c r="GS16" s="39">
        <v>0</v>
      </c>
      <c r="GT16" s="39">
        <v>0</v>
      </c>
      <c r="GU16" s="39">
        <v>0</v>
      </c>
      <c r="GV16" s="39">
        <v>0</v>
      </c>
      <c r="GW16" s="39">
        <v>0</v>
      </c>
      <c r="GX16" s="39">
        <v>0</v>
      </c>
      <c r="GY16" s="15">
        <v>0</v>
      </c>
    </row>
    <row r="17" customHeight="1" spans="1:207">
      <c r="A17" s="10" t="s">
        <v>99</v>
      </c>
      <c r="B17" s="10"/>
      <c r="C17" s="10"/>
      <c r="D17" s="10"/>
      <c r="E17" s="10" t="s">
        <v>100</v>
      </c>
      <c r="F17" s="15">
        <v>22249669</v>
      </c>
      <c r="G17" s="34">
        <v>22249669</v>
      </c>
      <c r="H17" s="15">
        <v>22249669</v>
      </c>
      <c r="I17" s="15">
        <v>0</v>
      </c>
      <c r="J17" s="15">
        <v>0</v>
      </c>
      <c r="K17" s="15">
        <v>14892266</v>
      </c>
      <c r="L17" s="15">
        <v>7727556</v>
      </c>
      <c r="M17" s="15">
        <v>3325908</v>
      </c>
      <c r="N17" s="15">
        <v>3874548</v>
      </c>
      <c r="O17" s="15">
        <v>527100</v>
      </c>
      <c r="P17" s="15">
        <v>3204744</v>
      </c>
      <c r="Q17" s="15">
        <v>174936</v>
      </c>
      <c r="R17" s="15">
        <v>41148</v>
      </c>
      <c r="S17" s="15">
        <v>0</v>
      </c>
      <c r="T17" s="15">
        <v>0</v>
      </c>
      <c r="U17" s="15">
        <v>2338860</v>
      </c>
      <c r="V17" s="15">
        <v>0</v>
      </c>
      <c r="W17" s="15">
        <v>0</v>
      </c>
      <c r="X17" s="15">
        <v>0</v>
      </c>
      <c r="Y17" s="15">
        <v>0</v>
      </c>
      <c r="Z17" s="15">
        <v>649800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277159</v>
      </c>
      <c r="AH17" s="15">
        <v>0</v>
      </c>
      <c r="AI17" s="15">
        <v>3240252</v>
      </c>
      <c r="AJ17" s="15">
        <v>0</v>
      </c>
      <c r="AK17" s="15">
        <v>0</v>
      </c>
      <c r="AL17" s="15">
        <v>0</v>
      </c>
      <c r="AM17" s="15">
        <v>0</v>
      </c>
      <c r="AN17" s="15">
        <v>291355</v>
      </c>
      <c r="AO17" s="15">
        <v>116094</v>
      </c>
      <c r="AP17" s="15">
        <v>67408</v>
      </c>
      <c r="AQ17" s="15">
        <v>107853</v>
      </c>
      <c r="AR17" s="15">
        <v>0</v>
      </c>
      <c r="AS17" s="15">
        <v>0</v>
      </c>
      <c r="AT17" s="15">
        <v>0</v>
      </c>
      <c r="AU17" s="15">
        <v>0</v>
      </c>
      <c r="AV17" s="15">
        <v>151200</v>
      </c>
      <c r="AW17" s="15">
        <v>144000</v>
      </c>
      <c r="AX17" s="15">
        <v>0</v>
      </c>
      <c r="AY17" s="15">
        <v>0</v>
      </c>
      <c r="AZ17" s="15">
        <v>0</v>
      </c>
      <c r="BA17" s="15">
        <v>0</v>
      </c>
      <c r="BB17" s="35">
        <v>0</v>
      </c>
      <c r="BC17" s="15">
        <v>0</v>
      </c>
      <c r="BD17" s="15">
        <v>0</v>
      </c>
      <c r="BE17" s="15">
        <v>0</v>
      </c>
      <c r="BF17" s="15">
        <v>7200</v>
      </c>
      <c r="BG17" s="15">
        <v>3013000</v>
      </c>
      <c r="BH17" s="15">
        <v>1963000</v>
      </c>
      <c r="BI17" s="15">
        <v>172116</v>
      </c>
      <c r="BJ17" s="15">
        <v>273000</v>
      </c>
      <c r="BK17" s="15">
        <v>0</v>
      </c>
      <c r="BL17" s="15">
        <v>0</v>
      </c>
      <c r="BM17" s="15">
        <v>10000</v>
      </c>
      <c r="BN17" s="15">
        <v>90000</v>
      </c>
      <c r="BO17" s="15">
        <v>60000</v>
      </c>
      <c r="BP17" s="15">
        <v>0</v>
      </c>
      <c r="BQ17" s="15">
        <v>50000</v>
      </c>
      <c r="BR17" s="15">
        <v>600000</v>
      </c>
      <c r="BS17" s="15">
        <v>0</v>
      </c>
      <c r="BT17" s="15">
        <v>20000</v>
      </c>
      <c r="BU17" s="15">
        <v>0</v>
      </c>
      <c r="BV17" s="15">
        <v>10000</v>
      </c>
      <c r="BW17" s="15">
        <v>0</v>
      </c>
      <c r="BX17" s="15">
        <v>200000</v>
      </c>
      <c r="BY17" s="15">
        <v>0</v>
      </c>
      <c r="BZ17" s="15">
        <v>0</v>
      </c>
      <c r="CA17" s="15">
        <v>0</v>
      </c>
      <c r="CB17" s="15">
        <v>20000</v>
      </c>
      <c r="CC17" s="15">
        <v>0</v>
      </c>
      <c r="CD17" s="15">
        <v>107884</v>
      </c>
      <c r="CE17" s="15">
        <v>0</v>
      </c>
      <c r="CF17" s="15">
        <v>120000</v>
      </c>
      <c r="CG17" s="15">
        <v>130000</v>
      </c>
      <c r="CH17" s="15">
        <v>0</v>
      </c>
      <c r="CI17" s="15">
        <v>100000</v>
      </c>
      <c r="CJ17" s="15">
        <v>0</v>
      </c>
      <c r="CK17" s="15">
        <v>0</v>
      </c>
      <c r="CL17" s="15">
        <v>0</v>
      </c>
      <c r="CM17" s="15">
        <v>0</v>
      </c>
      <c r="CN17" s="15">
        <v>100000</v>
      </c>
      <c r="CO17" s="15">
        <v>1050000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1050000</v>
      </c>
      <c r="DG17" s="15">
        <v>4344403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106368</v>
      </c>
      <c r="DT17" s="15">
        <v>0</v>
      </c>
      <c r="DU17" s="15">
        <v>0</v>
      </c>
      <c r="DV17" s="15">
        <v>106368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1440</v>
      </c>
      <c r="EP17" s="15">
        <v>1440</v>
      </c>
      <c r="EQ17" s="15">
        <v>0</v>
      </c>
      <c r="ER17" s="15">
        <v>0</v>
      </c>
      <c r="ES17" s="15">
        <v>0</v>
      </c>
      <c r="ET17" s="15">
        <v>4236595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4236595</v>
      </c>
      <c r="FB17" s="39">
        <v>0</v>
      </c>
      <c r="FC17" s="39">
        <v>0</v>
      </c>
      <c r="FD17" s="39">
        <v>0</v>
      </c>
      <c r="FE17" s="39">
        <v>0</v>
      </c>
      <c r="FF17" s="39">
        <v>0</v>
      </c>
      <c r="FG17" s="39">
        <v>0</v>
      </c>
      <c r="FH17" s="39">
        <v>0</v>
      </c>
      <c r="FI17" s="39">
        <v>0</v>
      </c>
      <c r="FJ17" s="39">
        <v>0</v>
      </c>
      <c r="FK17" s="39">
        <v>0</v>
      </c>
      <c r="FL17" s="39">
        <v>0</v>
      </c>
      <c r="FM17" s="39">
        <v>0</v>
      </c>
      <c r="FN17" s="39">
        <v>0</v>
      </c>
      <c r="FO17" s="39">
        <v>0</v>
      </c>
      <c r="FP17" s="39">
        <v>0</v>
      </c>
      <c r="FQ17" s="39">
        <v>0</v>
      </c>
      <c r="FR17" s="39">
        <v>0</v>
      </c>
      <c r="FS17" s="39">
        <v>0</v>
      </c>
      <c r="FT17" s="39">
        <v>0</v>
      </c>
      <c r="FU17" s="39">
        <v>0</v>
      </c>
      <c r="FV17" s="39">
        <v>0</v>
      </c>
      <c r="FW17" s="39">
        <v>0</v>
      </c>
      <c r="FX17" s="39">
        <v>0</v>
      </c>
      <c r="FY17" s="39">
        <v>0</v>
      </c>
      <c r="FZ17" s="39">
        <v>0</v>
      </c>
      <c r="GA17" s="39">
        <v>0</v>
      </c>
      <c r="GB17" s="39">
        <v>0</v>
      </c>
      <c r="GC17" s="39">
        <v>0</v>
      </c>
      <c r="GD17" s="39">
        <v>0</v>
      </c>
      <c r="GE17" s="39">
        <v>0</v>
      </c>
      <c r="GF17" s="39">
        <v>0</v>
      </c>
      <c r="GG17" s="39">
        <v>0</v>
      </c>
      <c r="GH17" s="39">
        <v>0</v>
      </c>
      <c r="GI17" s="39">
        <v>0</v>
      </c>
      <c r="GJ17" s="39">
        <v>0</v>
      </c>
      <c r="GK17" s="39">
        <v>0</v>
      </c>
      <c r="GL17" s="39">
        <v>0</v>
      </c>
      <c r="GM17" s="39">
        <v>0</v>
      </c>
      <c r="GN17" s="39">
        <v>0</v>
      </c>
      <c r="GO17" s="39">
        <v>0</v>
      </c>
      <c r="GP17" s="39">
        <v>0</v>
      </c>
      <c r="GQ17" s="39">
        <v>0</v>
      </c>
      <c r="GR17" s="39">
        <v>0</v>
      </c>
      <c r="GS17" s="39">
        <v>0</v>
      </c>
      <c r="GT17" s="39">
        <v>0</v>
      </c>
      <c r="GU17" s="39">
        <v>0</v>
      </c>
      <c r="GV17" s="39">
        <v>0</v>
      </c>
      <c r="GW17" s="39">
        <v>0</v>
      </c>
      <c r="GX17" s="39">
        <v>0</v>
      </c>
      <c r="GY17" s="15">
        <v>0</v>
      </c>
    </row>
    <row r="18" customHeight="1" spans="1:207">
      <c r="A18" s="10"/>
      <c r="B18" s="10" t="s">
        <v>94</v>
      </c>
      <c r="C18" s="10"/>
      <c r="D18" s="10"/>
      <c r="E18" s="10" t="s">
        <v>101</v>
      </c>
      <c r="F18" s="15">
        <v>22249669</v>
      </c>
      <c r="G18" s="34">
        <v>22249669</v>
      </c>
      <c r="H18" s="15">
        <v>22249669</v>
      </c>
      <c r="I18" s="15">
        <v>0</v>
      </c>
      <c r="J18" s="15">
        <v>0</v>
      </c>
      <c r="K18" s="15">
        <v>14892266</v>
      </c>
      <c r="L18" s="15">
        <v>7727556</v>
      </c>
      <c r="M18" s="15">
        <v>3325908</v>
      </c>
      <c r="N18" s="15">
        <v>3874548</v>
      </c>
      <c r="O18" s="15">
        <v>527100</v>
      </c>
      <c r="P18" s="15">
        <v>3204744</v>
      </c>
      <c r="Q18" s="15">
        <v>174936</v>
      </c>
      <c r="R18" s="15">
        <v>41148</v>
      </c>
      <c r="S18" s="15">
        <v>0</v>
      </c>
      <c r="T18" s="15">
        <v>0</v>
      </c>
      <c r="U18" s="15">
        <v>2338860</v>
      </c>
      <c r="V18" s="15">
        <v>0</v>
      </c>
      <c r="W18" s="15">
        <v>0</v>
      </c>
      <c r="X18" s="15">
        <v>0</v>
      </c>
      <c r="Y18" s="15">
        <v>0</v>
      </c>
      <c r="Z18" s="15">
        <v>649800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277159</v>
      </c>
      <c r="AH18" s="15">
        <v>0</v>
      </c>
      <c r="AI18" s="15">
        <v>3240252</v>
      </c>
      <c r="AJ18" s="15">
        <v>0</v>
      </c>
      <c r="AK18" s="15">
        <v>0</v>
      </c>
      <c r="AL18" s="15">
        <v>0</v>
      </c>
      <c r="AM18" s="15">
        <v>0</v>
      </c>
      <c r="AN18" s="15">
        <v>291355</v>
      </c>
      <c r="AO18" s="15">
        <v>116094</v>
      </c>
      <c r="AP18" s="15">
        <v>67408</v>
      </c>
      <c r="AQ18" s="15">
        <v>107853</v>
      </c>
      <c r="AR18" s="15">
        <v>0</v>
      </c>
      <c r="AS18" s="15">
        <v>0</v>
      </c>
      <c r="AT18" s="15">
        <v>0</v>
      </c>
      <c r="AU18" s="15">
        <v>0</v>
      </c>
      <c r="AV18" s="15">
        <v>151200</v>
      </c>
      <c r="AW18" s="15">
        <v>144000</v>
      </c>
      <c r="AX18" s="15">
        <v>0</v>
      </c>
      <c r="AY18" s="15">
        <v>0</v>
      </c>
      <c r="AZ18" s="15">
        <v>0</v>
      </c>
      <c r="BA18" s="15">
        <v>0</v>
      </c>
      <c r="BB18" s="35">
        <v>0</v>
      </c>
      <c r="BC18" s="15">
        <v>0</v>
      </c>
      <c r="BD18" s="15">
        <v>0</v>
      </c>
      <c r="BE18" s="15">
        <v>0</v>
      </c>
      <c r="BF18" s="15">
        <v>7200</v>
      </c>
      <c r="BG18" s="15">
        <v>3013000</v>
      </c>
      <c r="BH18" s="15">
        <v>1963000</v>
      </c>
      <c r="BI18" s="15">
        <v>172116</v>
      </c>
      <c r="BJ18" s="15">
        <v>273000</v>
      </c>
      <c r="BK18" s="15">
        <v>0</v>
      </c>
      <c r="BL18" s="15">
        <v>0</v>
      </c>
      <c r="BM18" s="15">
        <v>10000</v>
      </c>
      <c r="BN18" s="15">
        <v>90000</v>
      </c>
      <c r="BO18" s="15">
        <v>60000</v>
      </c>
      <c r="BP18" s="15">
        <v>0</v>
      </c>
      <c r="BQ18" s="15">
        <v>50000</v>
      </c>
      <c r="BR18" s="15">
        <v>600000</v>
      </c>
      <c r="BS18" s="15">
        <v>0</v>
      </c>
      <c r="BT18" s="15">
        <v>20000</v>
      </c>
      <c r="BU18" s="15">
        <v>0</v>
      </c>
      <c r="BV18" s="15">
        <v>10000</v>
      </c>
      <c r="BW18" s="15">
        <v>0</v>
      </c>
      <c r="BX18" s="15">
        <v>200000</v>
      </c>
      <c r="BY18" s="15">
        <v>0</v>
      </c>
      <c r="BZ18" s="15">
        <v>0</v>
      </c>
      <c r="CA18" s="15">
        <v>0</v>
      </c>
      <c r="CB18" s="15">
        <v>20000</v>
      </c>
      <c r="CC18" s="15">
        <v>0</v>
      </c>
      <c r="CD18" s="15">
        <v>107884</v>
      </c>
      <c r="CE18" s="15">
        <v>0</v>
      </c>
      <c r="CF18" s="15">
        <v>120000</v>
      </c>
      <c r="CG18" s="15">
        <v>130000</v>
      </c>
      <c r="CH18" s="15">
        <v>0</v>
      </c>
      <c r="CI18" s="15">
        <v>100000</v>
      </c>
      <c r="CJ18" s="15">
        <v>0</v>
      </c>
      <c r="CK18" s="15">
        <v>0</v>
      </c>
      <c r="CL18" s="15">
        <v>0</v>
      </c>
      <c r="CM18" s="15">
        <v>0</v>
      </c>
      <c r="CN18" s="15">
        <v>100000</v>
      </c>
      <c r="CO18" s="15">
        <v>1050000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1050000</v>
      </c>
      <c r="DG18" s="15">
        <v>4344403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106368</v>
      </c>
      <c r="DT18" s="15">
        <v>0</v>
      </c>
      <c r="DU18" s="15">
        <v>0</v>
      </c>
      <c r="DV18" s="15">
        <v>106368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1440</v>
      </c>
      <c r="EP18" s="15">
        <v>1440</v>
      </c>
      <c r="EQ18" s="15">
        <v>0</v>
      </c>
      <c r="ER18" s="15">
        <v>0</v>
      </c>
      <c r="ES18" s="15">
        <v>0</v>
      </c>
      <c r="ET18" s="15">
        <v>4236595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4236595</v>
      </c>
      <c r="FB18" s="39">
        <v>0</v>
      </c>
      <c r="FC18" s="39">
        <v>0</v>
      </c>
      <c r="FD18" s="39">
        <v>0</v>
      </c>
      <c r="FE18" s="39">
        <v>0</v>
      </c>
      <c r="FF18" s="39">
        <v>0</v>
      </c>
      <c r="FG18" s="39">
        <v>0</v>
      </c>
      <c r="FH18" s="39">
        <v>0</v>
      </c>
      <c r="FI18" s="39">
        <v>0</v>
      </c>
      <c r="FJ18" s="39">
        <v>0</v>
      </c>
      <c r="FK18" s="39">
        <v>0</v>
      </c>
      <c r="FL18" s="39">
        <v>0</v>
      </c>
      <c r="FM18" s="39">
        <v>0</v>
      </c>
      <c r="FN18" s="39">
        <v>0</v>
      </c>
      <c r="FO18" s="39">
        <v>0</v>
      </c>
      <c r="FP18" s="39">
        <v>0</v>
      </c>
      <c r="FQ18" s="39">
        <v>0</v>
      </c>
      <c r="FR18" s="39">
        <v>0</v>
      </c>
      <c r="FS18" s="39">
        <v>0</v>
      </c>
      <c r="FT18" s="39">
        <v>0</v>
      </c>
      <c r="FU18" s="39">
        <v>0</v>
      </c>
      <c r="FV18" s="39">
        <v>0</v>
      </c>
      <c r="FW18" s="39">
        <v>0</v>
      </c>
      <c r="FX18" s="39">
        <v>0</v>
      </c>
      <c r="FY18" s="39">
        <v>0</v>
      </c>
      <c r="FZ18" s="39">
        <v>0</v>
      </c>
      <c r="GA18" s="39">
        <v>0</v>
      </c>
      <c r="GB18" s="39">
        <v>0</v>
      </c>
      <c r="GC18" s="39">
        <v>0</v>
      </c>
      <c r="GD18" s="39">
        <v>0</v>
      </c>
      <c r="GE18" s="39">
        <v>0</v>
      </c>
      <c r="GF18" s="39">
        <v>0</v>
      </c>
      <c r="GG18" s="39">
        <v>0</v>
      </c>
      <c r="GH18" s="39">
        <v>0</v>
      </c>
      <c r="GI18" s="39">
        <v>0</v>
      </c>
      <c r="GJ18" s="39">
        <v>0</v>
      </c>
      <c r="GK18" s="39">
        <v>0</v>
      </c>
      <c r="GL18" s="39">
        <v>0</v>
      </c>
      <c r="GM18" s="39">
        <v>0</v>
      </c>
      <c r="GN18" s="39">
        <v>0</v>
      </c>
      <c r="GO18" s="39">
        <v>0</v>
      </c>
      <c r="GP18" s="39">
        <v>0</v>
      </c>
      <c r="GQ18" s="39">
        <v>0</v>
      </c>
      <c r="GR18" s="39">
        <v>0</v>
      </c>
      <c r="GS18" s="39">
        <v>0</v>
      </c>
      <c r="GT18" s="39">
        <v>0</v>
      </c>
      <c r="GU18" s="39">
        <v>0</v>
      </c>
      <c r="GV18" s="39">
        <v>0</v>
      </c>
      <c r="GW18" s="39">
        <v>0</v>
      </c>
      <c r="GX18" s="39">
        <v>0</v>
      </c>
      <c r="GY18" s="15">
        <v>0</v>
      </c>
    </row>
    <row r="19" customHeight="1" spans="1:207">
      <c r="A19" s="10"/>
      <c r="B19" s="10"/>
      <c r="C19" s="10" t="s">
        <v>94</v>
      </c>
      <c r="D19" s="10"/>
      <c r="E19" s="10" t="s">
        <v>102</v>
      </c>
      <c r="F19" s="15">
        <v>16963074</v>
      </c>
      <c r="G19" s="34">
        <v>16963074</v>
      </c>
      <c r="H19" s="15">
        <v>16963074</v>
      </c>
      <c r="I19" s="15">
        <v>0</v>
      </c>
      <c r="J19" s="15">
        <v>0</v>
      </c>
      <c r="K19" s="15">
        <v>14892266</v>
      </c>
      <c r="L19" s="15">
        <v>7727556</v>
      </c>
      <c r="M19" s="15">
        <v>3325908</v>
      </c>
      <c r="N19" s="15">
        <v>3874548</v>
      </c>
      <c r="O19" s="15">
        <v>527100</v>
      </c>
      <c r="P19" s="15">
        <v>3204744</v>
      </c>
      <c r="Q19" s="15">
        <v>174936</v>
      </c>
      <c r="R19" s="15">
        <v>41148</v>
      </c>
      <c r="S19" s="15">
        <v>0</v>
      </c>
      <c r="T19" s="15">
        <v>0</v>
      </c>
      <c r="U19" s="15">
        <v>2338860</v>
      </c>
      <c r="V19" s="15">
        <v>0</v>
      </c>
      <c r="W19" s="15">
        <v>0</v>
      </c>
      <c r="X19" s="15">
        <v>0</v>
      </c>
      <c r="Y19" s="15">
        <v>0</v>
      </c>
      <c r="Z19" s="15">
        <v>649800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277159</v>
      </c>
      <c r="AH19" s="15">
        <v>0</v>
      </c>
      <c r="AI19" s="15">
        <v>3240252</v>
      </c>
      <c r="AJ19" s="15">
        <v>0</v>
      </c>
      <c r="AK19" s="15">
        <v>0</v>
      </c>
      <c r="AL19" s="15">
        <v>0</v>
      </c>
      <c r="AM19" s="15">
        <v>0</v>
      </c>
      <c r="AN19" s="15">
        <v>291355</v>
      </c>
      <c r="AO19" s="15">
        <v>116094</v>
      </c>
      <c r="AP19" s="15">
        <v>67408</v>
      </c>
      <c r="AQ19" s="15">
        <v>107853</v>
      </c>
      <c r="AR19" s="15">
        <v>0</v>
      </c>
      <c r="AS19" s="15">
        <v>0</v>
      </c>
      <c r="AT19" s="15">
        <v>0</v>
      </c>
      <c r="AU19" s="15">
        <v>0</v>
      </c>
      <c r="AV19" s="15">
        <v>151200</v>
      </c>
      <c r="AW19" s="15">
        <v>144000</v>
      </c>
      <c r="AX19" s="15">
        <v>0</v>
      </c>
      <c r="AY19" s="15">
        <v>0</v>
      </c>
      <c r="AZ19" s="15">
        <v>0</v>
      </c>
      <c r="BA19" s="15">
        <v>0</v>
      </c>
      <c r="BB19" s="35">
        <v>0</v>
      </c>
      <c r="BC19" s="15">
        <v>0</v>
      </c>
      <c r="BD19" s="15">
        <v>0</v>
      </c>
      <c r="BE19" s="15">
        <v>0</v>
      </c>
      <c r="BF19" s="15">
        <v>7200</v>
      </c>
      <c r="BG19" s="15">
        <v>1963000</v>
      </c>
      <c r="BH19" s="15">
        <v>1963000</v>
      </c>
      <c r="BI19" s="15">
        <v>172116</v>
      </c>
      <c r="BJ19" s="15">
        <v>273000</v>
      </c>
      <c r="BK19" s="15">
        <v>0</v>
      </c>
      <c r="BL19" s="15">
        <v>0</v>
      </c>
      <c r="BM19" s="15">
        <v>10000</v>
      </c>
      <c r="BN19" s="15">
        <v>90000</v>
      </c>
      <c r="BO19" s="15">
        <v>60000</v>
      </c>
      <c r="BP19" s="15">
        <v>0</v>
      </c>
      <c r="BQ19" s="15">
        <v>50000</v>
      </c>
      <c r="BR19" s="15">
        <v>600000</v>
      </c>
      <c r="BS19" s="15">
        <v>0</v>
      </c>
      <c r="BT19" s="15">
        <v>20000</v>
      </c>
      <c r="BU19" s="15">
        <v>0</v>
      </c>
      <c r="BV19" s="15">
        <v>10000</v>
      </c>
      <c r="BW19" s="15">
        <v>0</v>
      </c>
      <c r="BX19" s="15">
        <v>200000</v>
      </c>
      <c r="BY19" s="15">
        <v>0</v>
      </c>
      <c r="BZ19" s="15">
        <v>0</v>
      </c>
      <c r="CA19" s="15">
        <v>0</v>
      </c>
      <c r="CB19" s="15">
        <v>20000</v>
      </c>
      <c r="CC19" s="15">
        <v>0</v>
      </c>
      <c r="CD19" s="15">
        <v>107884</v>
      </c>
      <c r="CE19" s="15">
        <v>0</v>
      </c>
      <c r="CF19" s="15">
        <v>120000</v>
      </c>
      <c r="CG19" s="15">
        <v>130000</v>
      </c>
      <c r="CH19" s="15">
        <v>0</v>
      </c>
      <c r="CI19" s="15">
        <v>100000</v>
      </c>
      <c r="CJ19" s="15">
        <v>0</v>
      </c>
      <c r="CK19" s="15">
        <v>0</v>
      </c>
      <c r="CL19" s="15">
        <v>0</v>
      </c>
      <c r="CM19" s="15">
        <v>0</v>
      </c>
      <c r="CN19" s="15">
        <v>100000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107808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106368</v>
      </c>
      <c r="DT19" s="15">
        <v>0</v>
      </c>
      <c r="DU19" s="15">
        <v>0</v>
      </c>
      <c r="DV19" s="15">
        <v>106368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1440</v>
      </c>
      <c r="EP19" s="15">
        <v>1440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39">
        <v>0</v>
      </c>
      <c r="FC19" s="39">
        <v>0</v>
      </c>
      <c r="FD19" s="39">
        <v>0</v>
      </c>
      <c r="FE19" s="39">
        <v>0</v>
      </c>
      <c r="FF19" s="39">
        <v>0</v>
      </c>
      <c r="FG19" s="39">
        <v>0</v>
      </c>
      <c r="FH19" s="39">
        <v>0</v>
      </c>
      <c r="FI19" s="39">
        <v>0</v>
      </c>
      <c r="FJ19" s="39">
        <v>0</v>
      </c>
      <c r="FK19" s="39">
        <v>0</v>
      </c>
      <c r="FL19" s="39">
        <v>0</v>
      </c>
      <c r="FM19" s="39">
        <v>0</v>
      </c>
      <c r="FN19" s="39">
        <v>0</v>
      </c>
      <c r="FO19" s="39">
        <v>0</v>
      </c>
      <c r="FP19" s="39">
        <v>0</v>
      </c>
      <c r="FQ19" s="39">
        <v>0</v>
      </c>
      <c r="FR19" s="39">
        <v>0</v>
      </c>
      <c r="FS19" s="39">
        <v>0</v>
      </c>
      <c r="FT19" s="39">
        <v>0</v>
      </c>
      <c r="FU19" s="39">
        <v>0</v>
      </c>
      <c r="FV19" s="39">
        <v>0</v>
      </c>
      <c r="FW19" s="39">
        <v>0</v>
      </c>
      <c r="FX19" s="39">
        <v>0</v>
      </c>
      <c r="FY19" s="39">
        <v>0</v>
      </c>
      <c r="FZ19" s="39">
        <v>0</v>
      </c>
      <c r="GA19" s="39">
        <v>0</v>
      </c>
      <c r="GB19" s="39">
        <v>0</v>
      </c>
      <c r="GC19" s="39">
        <v>0</v>
      </c>
      <c r="GD19" s="39">
        <v>0</v>
      </c>
      <c r="GE19" s="39">
        <v>0</v>
      </c>
      <c r="GF19" s="39">
        <v>0</v>
      </c>
      <c r="GG19" s="39">
        <v>0</v>
      </c>
      <c r="GH19" s="39">
        <v>0</v>
      </c>
      <c r="GI19" s="39">
        <v>0</v>
      </c>
      <c r="GJ19" s="39">
        <v>0</v>
      </c>
      <c r="GK19" s="39">
        <v>0</v>
      </c>
      <c r="GL19" s="39">
        <v>0</v>
      </c>
      <c r="GM19" s="39">
        <v>0</v>
      </c>
      <c r="GN19" s="39">
        <v>0</v>
      </c>
      <c r="GO19" s="39">
        <v>0</v>
      </c>
      <c r="GP19" s="39">
        <v>0</v>
      </c>
      <c r="GQ19" s="39">
        <v>0</v>
      </c>
      <c r="GR19" s="39">
        <v>0</v>
      </c>
      <c r="GS19" s="39">
        <v>0</v>
      </c>
      <c r="GT19" s="39">
        <v>0</v>
      </c>
      <c r="GU19" s="39">
        <v>0</v>
      </c>
      <c r="GV19" s="39">
        <v>0</v>
      </c>
      <c r="GW19" s="39">
        <v>0</v>
      </c>
      <c r="GX19" s="39">
        <v>0</v>
      </c>
      <c r="GY19" s="15">
        <v>0</v>
      </c>
    </row>
    <row r="20" customHeight="1" spans="1:207">
      <c r="A20" s="10" t="s">
        <v>103</v>
      </c>
      <c r="B20" s="10" t="s">
        <v>98</v>
      </c>
      <c r="C20" s="10" t="s">
        <v>98</v>
      </c>
      <c r="D20" s="10" t="s">
        <v>85</v>
      </c>
      <c r="E20" s="10" t="s">
        <v>86</v>
      </c>
      <c r="F20" s="15">
        <v>16963074</v>
      </c>
      <c r="G20" s="34">
        <v>16963074</v>
      </c>
      <c r="H20" s="15">
        <v>16963074</v>
      </c>
      <c r="I20" s="15">
        <v>0</v>
      </c>
      <c r="J20" s="15">
        <v>0</v>
      </c>
      <c r="K20" s="15">
        <v>14892266</v>
      </c>
      <c r="L20" s="15">
        <v>7727556</v>
      </c>
      <c r="M20" s="15">
        <v>3325908</v>
      </c>
      <c r="N20" s="15">
        <v>3874548</v>
      </c>
      <c r="O20" s="15">
        <v>527100</v>
      </c>
      <c r="P20" s="15">
        <v>3204744</v>
      </c>
      <c r="Q20" s="15">
        <v>174936</v>
      </c>
      <c r="R20" s="15">
        <v>41148</v>
      </c>
      <c r="S20" s="15">
        <v>0</v>
      </c>
      <c r="T20" s="15">
        <v>0</v>
      </c>
      <c r="U20" s="15">
        <v>2338860</v>
      </c>
      <c r="V20" s="15">
        <v>0</v>
      </c>
      <c r="W20" s="15">
        <v>0</v>
      </c>
      <c r="X20" s="15">
        <v>0</v>
      </c>
      <c r="Y20" s="15">
        <v>0</v>
      </c>
      <c r="Z20" s="15">
        <v>649800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277159</v>
      </c>
      <c r="AH20" s="15">
        <v>0</v>
      </c>
      <c r="AI20" s="15">
        <v>3240252</v>
      </c>
      <c r="AJ20" s="15">
        <v>0</v>
      </c>
      <c r="AK20" s="15">
        <v>0</v>
      </c>
      <c r="AL20" s="15">
        <v>0</v>
      </c>
      <c r="AM20" s="15">
        <v>0</v>
      </c>
      <c r="AN20" s="15">
        <v>291355</v>
      </c>
      <c r="AO20" s="15">
        <v>116094</v>
      </c>
      <c r="AP20" s="15">
        <v>67408</v>
      </c>
      <c r="AQ20" s="15">
        <v>107853</v>
      </c>
      <c r="AR20" s="15">
        <v>0</v>
      </c>
      <c r="AS20" s="15">
        <v>0</v>
      </c>
      <c r="AT20" s="15">
        <v>0</v>
      </c>
      <c r="AU20" s="15">
        <v>0</v>
      </c>
      <c r="AV20" s="15">
        <v>151200</v>
      </c>
      <c r="AW20" s="15">
        <v>144000</v>
      </c>
      <c r="AX20" s="15">
        <v>0</v>
      </c>
      <c r="AY20" s="15">
        <v>0</v>
      </c>
      <c r="AZ20" s="15">
        <v>0</v>
      </c>
      <c r="BA20" s="15">
        <v>0</v>
      </c>
      <c r="BB20" s="35">
        <v>0</v>
      </c>
      <c r="BC20" s="15">
        <v>0</v>
      </c>
      <c r="BD20" s="15">
        <v>0</v>
      </c>
      <c r="BE20" s="15">
        <v>0</v>
      </c>
      <c r="BF20" s="15">
        <v>7200</v>
      </c>
      <c r="BG20" s="15">
        <v>1963000</v>
      </c>
      <c r="BH20" s="15">
        <v>1963000</v>
      </c>
      <c r="BI20" s="15">
        <v>172116</v>
      </c>
      <c r="BJ20" s="15">
        <v>273000</v>
      </c>
      <c r="BK20" s="15">
        <v>0</v>
      </c>
      <c r="BL20" s="15">
        <v>0</v>
      </c>
      <c r="BM20" s="15">
        <v>10000</v>
      </c>
      <c r="BN20" s="15">
        <v>90000</v>
      </c>
      <c r="BO20" s="15">
        <v>60000</v>
      </c>
      <c r="BP20" s="15">
        <v>0</v>
      </c>
      <c r="BQ20" s="15">
        <v>50000</v>
      </c>
      <c r="BR20" s="15">
        <v>600000</v>
      </c>
      <c r="BS20" s="15">
        <v>0</v>
      </c>
      <c r="BT20" s="15">
        <v>20000</v>
      </c>
      <c r="BU20" s="15">
        <v>0</v>
      </c>
      <c r="BV20" s="15">
        <v>10000</v>
      </c>
      <c r="BW20" s="15">
        <v>0</v>
      </c>
      <c r="BX20" s="15">
        <v>200000</v>
      </c>
      <c r="BY20" s="15">
        <v>0</v>
      </c>
      <c r="BZ20" s="15">
        <v>0</v>
      </c>
      <c r="CA20" s="15">
        <v>0</v>
      </c>
      <c r="CB20" s="15">
        <v>20000</v>
      </c>
      <c r="CC20" s="15">
        <v>0</v>
      </c>
      <c r="CD20" s="15">
        <v>107884</v>
      </c>
      <c r="CE20" s="15">
        <v>0</v>
      </c>
      <c r="CF20" s="15">
        <v>120000</v>
      </c>
      <c r="CG20" s="15">
        <v>130000</v>
      </c>
      <c r="CH20" s="15">
        <v>0</v>
      </c>
      <c r="CI20" s="15">
        <v>100000</v>
      </c>
      <c r="CJ20" s="15">
        <v>0</v>
      </c>
      <c r="CK20" s="15">
        <v>0</v>
      </c>
      <c r="CL20" s="15">
        <v>0</v>
      </c>
      <c r="CM20" s="15">
        <v>0</v>
      </c>
      <c r="CN20" s="15">
        <v>100000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107808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106368</v>
      </c>
      <c r="DT20" s="15">
        <v>0</v>
      </c>
      <c r="DU20" s="15">
        <v>0</v>
      </c>
      <c r="DV20" s="15">
        <v>106368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1440</v>
      </c>
      <c r="EP20" s="15">
        <v>1440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39">
        <v>0</v>
      </c>
      <c r="FC20" s="39">
        <v>0</v>
      </c>
      <c r="FD20" s="39">
        <v>0</v>
      </c>
      <c r="FE20" s="39">
        <v>0</v>
      </c>
      <c r="FF20" s="39">
        <v>0</v>
      </c>
      <c r="FG20" s="39">
        <v>0</v>
      </c>
      <c r="FH20" s="39">
        <v>0</v>
      </c>
      <c r="FI20" s="39">
        <v>0</v>
      </c>
      <c r="FJ20" s="39">
        <v>0</v>
      </c>
      <c r="FK20" s="39">
        <v>0</v>
      </c>
      <c r="FL20" s="39">
        <v>0</v>
      </c>
      <c r="FM20" s="39">
        <v>0</v>
      </c>
      <c r="FN20" s="39">
        <v>0</v>
      </c>
      <c r="FO20" s="39">
        <v>0</v>
      </c>
      <c r="FP20" s="39">
        <v>0</v>
      </c>
      <c r="FQ20" s="39">
        <v>0</v>
      </c>
      <c r="FR20" s="39">
        <v>0</v>
      </c>
      <c r="FS20" s="39">
        <v>0</v>
      </c>
      <c r="FT20" s="39">
        <v>0</v>
      </c>
      <c r="FU20" s="39">
        <v>0</v>
      </c>
      <c r="FV20" s="39">
        <v>0</v>
      </c>
      <c r="FW20" s="39">
        <v>0</v>
      </c>
      <c r="FX20" s="39">
        <v>0</v>
      </c>
      <c r="FY20" s="39">
        <v>0</v>
      </c>
      <c r="FZ20" s="39">
        <v>0</v>
      </c>
      <c r="GA20" s="39">
        <v>0</v>
      </c>
      <c r="GB20" s="39">
        <v>0</v>
      </c>
      <c r="GC20" s="39">
        <v>0</v>
      </c>
      <c r="GD20" s="39">
        <v>0</v>
      </c>
      <c r="GE20" s="39">
        <v>0</v>
      </c>
      <c r="GF20" s="39">
        <v>0</v>
      </c>
      <c r="GG20" s="39">
        <v>0</v>
      </c>
      <c r="GH20" s="39">
        <v>0</v>
      </c>
      <c r="GI20" s="39">
        <v>0</v>
      </c>
      <c r="GJ20" s="39">
        <v>0</v>
      </c>
      <c r="GK20" s="39">
        <v>0</v>
      </c>
      <c r="GL20" s="39">
        <v>0</v>
      </c>
      <c r="GM20" s="39">
        <v>0</v>
      </c>
      <c r="GN20" s="39">
        <v>0</v>
      </c>
      <c r="GO20" s="39">
        <v>0</v>
      </c>
      <c r="GP20" s="39">
        <v>0</v>
      </c>
      <c r="GQ20" s="39">
        <v>0</v>
      </c>
      <c r="GR20" s="39">
        <v>0</v>
      </c>
      <c r="GS20" s="39">
        <v>0</v>
      </c>
      <c r="GT20" s="39">
        <v>0</v>
      </c>
      <c r="GU20" s="39">
        <v>0</v>
      </c>
      <c r="GV20" s="39">
        <v>0</v>
      </c>
      <c r="GW20" s="39">
        <v>0</v>
      </c>
      <c r="GX20" s="39">
        <v>0</v>
      </c>
      <c r="GY20" s="15">
        <v>0</v>
      </c>
    </row>
    <row r="21" customHeight="1" spans="1:207">
      <c r="A21" s="10"/>
      <c r="B21" s="10"/>
      <c r="C21" s="10" t="s">
        <v>104</v>
      </c>
      <c r="D21" s="10"/>
      <c r="E21" s="10" t="s">
        <v>105</v>
      </c>
      <c r="F21" s="15">
        <v>5286595</v>
      </c>
      <c r="G21" s="34">
        <v>5286595</v>
      </c>
      <c r="H21" s="15">
        <v>5286595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3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1050000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1050000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1050000</v>
      </c>
      <c r="DG21" s="15">
        <v>4236595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4236595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4236595</v>
      </c>
      <c r="FB21" s="39">
        <v>0</v>
      </c>
      <c r="FC21" s="39">
        <v>0</v>
      </c>
      <c r="FD21" s="39">
        <v>0</v>
      </c>
      <c r="FE21" s="39">
        <v>0</v>
      </c>
      <c r="FF21" s="39">
        <v>0</v>
      </c>
      <c r="FG21" s="39">
        <v>0</v>
      </c>
      <c r="FH21" s="39">
        <v>0</v>
      </c>
      <c r="FI21" s="39">
        <v>0</v>
      </c>
      <c r="FJ21" s="39">
        <v>0</v>
      </c>
      <c r="FK21" s="39">
        <v>0</v>
      </c>
      <c r="FL21" s="39">
        <v>0</v>
      </c>
      <c r="FM21" s="39">
        <v>0</v>
      </c>
      <c r="FN21" s="39">
        <v>0</v>
      </c>
      <c r="FO21" s="39">
        <v>0</v>
      </c>
      <c r="FP21" s="39">
        <v>0</v>
      </c>
      <c r="FQ21" s="39">
        <v>0</v>
      </c>
      <c r="FR21" s="39">
        <v>0</v>
      </c>
      <c r="FS21" s="39">
        <v>0</v>
      </c>
      <c r="FT21" s="39">
        <v>0</v>
      </c>
      <c r="FU21" s="39">
        <v>0</v>
      </c>
      <c r="FV21" s="39">
        <v>0</v>
      </c>
      <c r="FW21" s="39">
        <v>0</v>
      </c>
      <c r="FX21" s="39">
        <v>0</v>
      </c>
      <c r="FY21" s="39">
        <v>0</v>
      </c>
      <c r="FZ21" s="39">
        <v>0</v>
      </c>
      <c r="GA21" s="39">
        <v>0</v>
      </c>
      <c r="GB21" s="39">
        <v>0</v>
      </c>
      <c r="GC21" s="39">
        <v>0</v>
      </c>
      <c r="GD21" s="39">
        <v>0</v>
      </c>
      <c r="GE21" s="39">
        <v>0</v>
      </c>
      <c r="GF21" s="39">
        <v>0</v>
      </c>
      <c r="GG21" s="39">
        <v>0</v>
      </c>
      <c r="GH21" s="39">
        <v>0</v>
      </c>
      <c r="GI21" s="39">
        <v>0</v>
      </c>
      <c r="GJ21" s="39">
        <v>0</v>
      </c>
      <c r="GK21" s="39">
        <v>0</v>
      </c>
      <c r="GL21" s="39">
        <v>0</v>
      </c>
      <c r="GM21" s="39">
        <v>0</v>
      </c>
      <c r="GN21" s="39">
        <v>0</v>
      </c>
      <c r="GO21" s="39">
        <v>0</v>
      </c>
      <c r="GP21" s="39">
        <v>0</v>
      </c>
      <c r="GQ21" s="39">
        <v>0</v>
      </c>
      <c r="GR21" s="39">
        <v>0</v>
      </c>
      <c r="GS21" s="39">
        <v>0</v>
      </c>
      <c r="GT21" s="39">
        <v>0</v>
      </c>
      <c r="GU21" s="39">
        <v>0</v>
      </c>
      <c r="GV21" s="39">
        <v>0</v>
      </c>
      <c r="GW21" s="39">
        <v>0</v>
      </c>
      <c r="GX21" s="39">
        <v>0</v>
      </c>
      <c r="GY21" s="15">
        <v>0</v>
      </c>
    </row>
    <row r="22" customHeight="1" spans="1:207">
      <c r="A22" s="10" t="s">
        <v>103</v>
      </c>
      <c r="B22" s="10" t="s">
        <v>98</v>
      </c>
      <c r="C22" s="10" t="s">
        <v>106</v>
      </c>
      <c r="D22" s="10" t="s">
        <v>85</v>
      </c>
      <c r="E22" s="10" t="s">
        <v>86</v>
      </c>
      <c r="F22" s="15">
        <v>5286595</v>
      </c>
      <c r="G22" s="34">
        <v>5286595</v>
      </c>
      <c r="H22" s="15">
        <v>5286595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3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1050000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1050000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1050000</v>
      </c>
      <c r="DG22" s="15">
        <v>4236595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4236595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4236595</v>
      </c>
      <c r="FB22" s="39">
        <v>0</v>
      </c>
      <c r="FC22" s="39">
        <v>0</v>
      </c>
      <c r="FD22" s="39">
        <v>0</v>
      </c>
      <c r="FE22" s="39">
        <v>0</v>
      </c>
      <c r="FF22" s="39">
        <v>0</v>
      </c>
      <c r="FG22" s="39">
        <v>0</v>
      </c>
      <c r="FH22" s="39">
        <v>0</v>
      </c>
      <c r="FI22" s="39">
        <v>0</v>
      </c>
      <c r="FJ22" s="39">
        <v>0</v>
      </c>
      <c r="FK22" s="39">
        <v>0</v>
      </c>
      <c r="FL22" s="39">
        <v>0</v>
      </c>
      <c r="FM22" s="39">
        <v>0</v>
      </c>
      <c r="FN22" s="39">
        <v>0</v>
      </c>
      <c r="FO22" s="39">
        <v>0</v>
      </c>
      <c r="FP22" s="39">
        <v>0</v>
      </c>
      <c r="FQ22" s="39">
        <v>0</v>
      </c>
      <c r="FR22" s="39">
        <v>0</v>
      </c>
      <c r="FS22" s="39">
        <v>0</v>
      </c>
      <c r="FT22" s="39">
        <v>0</v>
      </c>
      <c r="FU22" s="39">
        <v>0</v>
      </c>
      <c r="FV22" s="39">
        <v>0</v>
      </c>
      <c r="FW22" s="39">
        <v>0</v>
      </c>
      <c r="FX22" s="39">
        <v>0</v>
      </c>
      <c r="FY22" s="39">
        <v>0</v>
      </c>
      <c r="FZ22" s="39">
        <v>0</v>
      </c>
      <c r="GA22" s="39">
        <v>0</v>
      </c>
      <c r="GB22" s="39">
        <v>0</v>
      </c>
      <c r="GC22" s="39">
        <v>0</v>
      </c>
      <c r="GD22" s="39">
        <v>0</v>
      </c>
      <c r="GE22" s="39">
        <v>0</v>
      </c>
      <c r="GF22" s="39">
        <v>0</v>
      </c>
      <c r="GG22" s="39">
        <v>0</v>
      </c>
      <c r="GH22" s="39">
        <v>0</v>
      </c>
      <c r="GI22" s="39">
        <v>0</v>
      </c>
      <c r="GJ22" s="39">
        <v>0</v>
      </c>
      <c r="GK22" s="39">
        <v>0</v>
      </c>
      <c r="GL22" s="39">
        <v>0</v>
      </c>
      <c r="GM22" s="39">
        <v>0</v>
      </c>
      <c r="GN22" s="39">
        <v>0</v>
      </c>
      <c r="GO22" s="39">
        <v>0</v>
      </c>
      <c r="GP22" s="39">
        <v>0</v>
      </c>
      <c r="GQ22" s="39">
        <v>0</v>
      </c>
      <c r="GR22" s="39">
        <v>0</v>
      </c>
      <c r="GS22" s="39">
        <v>0</v>
      </c>
      <c r="GT22" s="39">
        <v>0</v>
      </c>
      <c r="GU22" s="39">
        <v>0</v>
      </c>
      <c r="GV22" s="39">
        <v>0</v>
      </c>
      <c r="GW22" s="39">
        <v>0</v>
      </c>
      <c r="GX22" s="39">
        <v>0</v>
      </c>
      <c r="GY22" s="15">
        <v>0</v>
      </c>
    </row>
    <row r="23" customHeight="1" spans="1:207">
      <c r="A23" s="10" t="s">
        <v>107</v>
      </c>
      <c r="B23" s="10"/>
      <c r="C23" s="10"/>
      <c r="D23" s="10"/>
      <c r="E23" s="10" t="s">
        <v>108</v>
      </c>
      <c r="F23" s="15">
        <v>1078528</v>
      </c>
      <c r="G23" s="34">
        <v>1078528</v>
      </c>
      <c r="H23" s="15">
        <v>1078528</v>
      </c>
      <c r="I23" s="15">
        <v>0</v>
      </c>
      <c r="J23" s="15">
        <v>0</v>
      </c>
      <c r="K23" s="15">
        <v>1078528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1078528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3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39">
        <v>0</v>
      </c>
      <c r="FC23" s="39">
        <v>0</v>
      </c>
      <c r="FD23" s="39">
        <v>0</v>
      </c>
      <c r="FE23" s="39">
        <v>0</v>
      </c>
      <c r="FF23" s="39">
        <v>0</v>
      </c>
      <c r="FG23" s="39">
        <v>0</v>
      </c>
      <c r="FH23" s="39">
        <v>0</v>
      </c>
      <c r="FI23" s="39">
        <v>0</v>
      </c>
      <c r="FJ23" s="39">
        <v>0</v>
      </c>
      <c r="FK23" s="39">
        <v>0</v>
      </c>
      <c r="FL23" s="39">
        <v>0</v>
      </c>
      <c r="FM23" s="39">
        <v>0</v>
      </c>
      <c r="FN23" s="39">
        <v>0</v>
      </c>
      <c r="FO23" s="39">
        <v>0</v>
      </c>
      <c r="FP23" s="39">
        <v>0</v>
      </c>
      <c r="FQ23" s="39">
        <v>0</v>
      </c>
      <c r="FR23" s="39">
        <v>0</v>
      </c>
      <c r="FS23" s="39">
        <v>0</v>
      </c>
      <c r="FT23" s="39">
        <v>0</v>
      </c>
      <c r="FU23" s="39">
        <v>0</v>
      </c>
      <c r="FV23" s="39">
        <v>0</v>
      </c>
      <c r="FW23" s="39">
        <v>0</v>
      </c>
      <c r="FX23" s="39">
        <v>0</v>
      </c>
      <c r="FY23" s="39">
        <v>0</v>
      </c>
      <c r="FZ23" s="39">
        <v>0</v>
      </c>
      <c r="GA23" s="39">
        <v>0</v>
      </c>
      <c r="GB23" s="39">
        <v>0</v>
      </c>
      <c r="GC23" s="39">
        <v>0</v>
      </c>
      <c r="GD23" s="39">
        <v>0</v>
      </c>
      <c r="GE23" s="39">
        <v>0</v>
      </c>
      <c r="GF23" s="39">
        <v>0</v>
      </c>
      <c r="GG23" s="39">
        <v>0</v>
      </c>
      <c r="GH23" s="39">
        <v>0</v>
      </c>
      <c r="GI23" s="39">
        <v>0</v>
      </c>
      <c r="GJ23" s="39">
        <v>0</v>
      </c>
      <c r="GK23" s="39">
        <v>0</v>
      </c>
      <c r="GL23" s="39">
        <v>0</v>
      </c>
      <c r="GM23" s="39">
        <v>0</v>
      </c>
      <c r="GN23" s="39">
        <v>0</v>
      </c>
      <c r="GO23" s="39">
        <v>0</v>
      </c>
      <c r="GP23" s="39">
        <v>0</v>
      </c>
      <c r="GQ23" s="39">
        <v>0</v>
      </c>
      <c r="GR23" s="39">
        <v>0</v>
      </c>
      <c r="GS23" s="39">
        <v>0</v>
      </c>
      <c r="GT23" s="39">
        <v>0</v>
      </c>
      <c r="GU23" s="39">
        <v>0</v>
      </c>
      <c r="GV23" s="39">
        <v>0</v>
      </c>
      <c r="GW23" s="39">
        <v>0</v>
      </c>
      <c r="GX23" s="39">
        <v>0</v>
      </c>
      <c r="GY23" s="15">
        <v>0</v>
      </c>
    </row>
    <row r="24" customHeight="1" spans="1:207">
      <c r="A24" s="10"/>
      <c r="B24" s="10" t="s">
        <v>104</v>
      </c>
      <c r="C24" s="10"/>
      <c r="D24" s="10"/>
      <c r="E24" s="10" t="s">
        <v>109</v>
      </c>
      <c r="F24" s="15">
        <v>1078528</v>
      </c>
      <c r="G24" s="34">
        <v>1078528</v>
      </c>
      <c r="H24" s="15">
        <v>1078528</v>
      </c>
      <c r="I24" s="15">
        <v>0</v>
      </c>
      <c r="J24" s="15">
        <v>0</v>
      </c>
      <c r="K24" s="15">
        <v>1078528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1078528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3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39">
        <v>0</v>
      </c>
      <c r="FC24" s="39">
        <v>0</v>
      </c>
      <c r="FD24" s="39">
        <v>0</v>
      </c>
      <c r="FE24" s="39">
        <v>0</v>
      </c>
      <c r="FF24" s="39">
        <v>0</v>
      </c>
      <c r="FG24" s="39">
        <v>0</v>
      </c>
      <c r="FH24" s="39">
        <v>0</v>
      </c>
      <c r="FI24" s="39">
        <v>0</v>
      </c>
      <c r="FJ24" s="39">
        <v>0</v>
      </c>
      <c r="FK24" s="39">
        <v>0</v>
      </c>
      <c r="FL24" s="39">
        <v>0</v>
      </c>
      <c r="FM24" s="39">
        <v>0</v>
      </c>
      <c r="FN24" s="39">
        <v>0</v>
      </c>
      <c r="FO24" s="39">
        <v>0</v>
      </c>
      <c r="FP24" s="39">
        <v>0</v>
      </c>
      <c r="FQ24" s="39">
        <v>0</v>
      </c>
      <c r="FR24" s="39">
        <v>0</v>
      </c>
      <c r="FS24" s="39">
        <v>0</v>
      </c>
      <c r="FT24" s="39">
        <v>0</v>
      </c>
      <c r="FU24" s="39">
        <v>0</v>
      </c>
      <c r="FV24" s="39">
        <v>0</v>
      </c>
      <c r="FW24" s="39">
        <v>0</v>
      </c>
      <c r="FX24" s="39">
        <v>0</v>
      </c>
      <c r="FY24" s="39">
        <v>0</v>
      </c>
      <c r="FZ24" s="39">
        <v>0</v>
      </c>
      <c r="GA24" s="39">
        <v>0</v>
      </c>
      <c r="GB24" s="39">
        <v>0</v>
      </c>
      <c r="GC24" s="39">
        <v>0</v>
      </c>
      <c r="GD24" s="39">
        <v>0</v>
      </c>
      <c r="GE24" s="39">
        <v>0</v>
      </c>
      <c r="GF24" s="39">
        <v>0</v>
      </c>
      <c r="GG24" s="39">
        <v>0</v>
      </c>
      <c r="GH24" s="39">
        <v>0</v>
      </c>
      <c r="GI24" s="39">
        <v>0</v>
      </c>
      <c r="GJ24" s="39">
        <v>0</v>
      </c>
      <c r="GK24" s="39">
        <v>0</v>
      </c>
      <c r="GL24" s="39">
        <v>0</v>
      </c>
      <c r="GM24" s="39">
        <v>0</v>
      </c>
      <c r="GN24" s="39">
        <v>0</v>
      </c>
      <c r="GO24" s="39">
        <v>0</v>
      </c>
      <c r="GP24" s="39">
        <v>0</v>
      </c>
      <c r="GQ24" s="39">
        <v>0</v>
      </c>
      <c r="GR24" s="39">
        <v>0</v>
      </c>
      <c r="GS24" s="39">
        <v>0</v>
      </c>
      <c r="GT24" s="39">
        <v>0</v>
      </c>
      <c r="GU24" s="39">
        <v>0</v>
      </c>
      <c r="GV24" s="39">
        <v>0</v>
      </c>
      <c r="GW24" s="39">
        <v>0</v>
      </c>
      <c r="GX24" s="39">
        <v>0</v>
      </c>
      <c r="GY24" s="15">
        <v>0</v>
      </c>
    </row>
    <row r="25" customHeight="1" spans="1:207">
      <c r="A25" s="10"/>
      <c r="B25" s="10"/>
      <c r="C25" s="10" t="s">
        <v>94</v>
      </c>
      <c r="D25" s="10"/>
      <c r="E25" s="10" t="s">
        <v>110</v>
      </c>
      <c r="F25" s="15">
        <v>1078528</v>
      </c>
      <c r="G25" s="34">
        <v>1078528</v>
      </c>
      <c r="H25" s="15">
        <v>1078528</v>
      </c>
      <c r="I25" s="15">
        <v>0</v>
      </c>
      <c r="J25" s="15">
        <v>0</v>
      </c>
      <c r="K25" s="15">
        <v>1078528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1078528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3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39">
        <v>0</v>
      </c>
      <c r="FC25" s="39">
        <v>0</v>
      </c>
      <c r="FD25" s="39">
        <v>0</v>
      </c>
      <c r="FE25" s="39">
        <v>0</v>
      </c>
      <c r="FF25" s="39">
        <v>0</v>
      </c>
      <c r="FG25" s="39">
        <v>0</v>
      </c>
      <c r="FH25" s="39">
        <v>0</v>
      </c>
      <c r="FI25" s="39">
        <v>0</v>
      </c>
      <c r="FJ25" s="39">
        <v>0</v>
      </c>
      <c r="FK25" s="39">
        <v>0</v>
      </c>
      <c r="FL25" s="39">
        <v>0</v>
      </c>
      <c r="FM25" s="39">
        <v>0</v>
      </c>
      <c r="FN25" s="39">
        <v>0</v>
      </c>
      <c r="FO25" s="39">
        <v>0</v>
      </c>
      <c r="FP25" s="39">
        <v>0</v>
      </c>
      <c r="FQ25" s="39">
        <v>0</v>
      </c>
      <c r="FR25" s="39">
        <v>0</v>
      </c>
      <c r="FS25" s="39">
        <v>0</v>
      </c>
      <c r="FT25" s="39">
        <v>0</v>
      </c>
      <c r="FU25" s="39">
        <v>0</v>
      </c>
      <c r="FV25" s="39">
        <v>0</v>
      </c>
      <c r="FW25" s="39">
        <v>0</v>
      </c>
      <c r="FX25" s="39">
        <v>0</v>
      </c>
      <c r="FY25" s="39">
        <v>0</v>
      </c>
      <c r="FZ25" s="39">
        <v>0</v>
      </c>
      <c r="GA25" s="39">
        <v>0</v>
      </c>
      <c r="GB25" s="39">
        <v>0</v>
      </c>
      <c r="GC25" s="39">
        <v>0</v>
      </c>
      <c r="GD25" s="39">
        <v>0</v>
      </c>
      <c r="GE25" s="39">
        <v>0</v>
      </c>
      <c r="GF25" s="39">
        <v>0</v>
      </c>
      <c r="GG25" s="39">
        <v>0</v>
      </c>
      <c r="GH25" s="39">
        <v>0</v>
      </c>
      <c r="GI25" s="39">
        <v>0</v>
      </c>
      <c r="GJ25" s="39">
        <v>0</v>
      </c>
      <c r="GK25" s="39">
        <v>0</v>
      </c>
      <c r="GL25" s="39">
        <v>0</v>
      </c>
      <c r="GM25" s="39">
        <v>0</v>
      </c>
      <c r="GN25" s="39">
        <v>0</v>
      </c>
      <c r="GO25" s="39">
        <v>0</v>
      </c>
      <c r="GP25" s="39">
        <v>0</v>
      </c>
      <c r="GQ25" s="39">
        <v>0</v>
      </c>
      <c r="GR25" s="39">
        <v>0</v>
      </c>
      <c r="GS25" s="39">
        <v>0</v>
      </c>
      <c r="GT25" s="39">
        <v>0</v>
      </c>
      <c r="GU25" s="39">
        <v>0</v>
      </c>
      <c r="GV25" s="39">
        <v>0</v>
      </c>
      <c r="GW25" s="39">
        <v>0</v>
      </c>
      <c r="GX25" s="39">
        <v>0</v>
      </c>
      <c r="GY25" s="15">
        <v>0</v>
      </c>
    </row>
    <row r="26" customHeight="1" spans="1:207">
      <c r="A26" s="10" t="s">
        <v>111</v>
      </c>
      <c r="B26" s="10" t="s">
        <v>106</v>
      </c>
      <c r="C26" s="10" t="s">
        <v>98</v>
      </c>
      <c r="D26" s="10" t="s">
        <v>85</v>
      </c>
      <c r="E26" s="10" t="s">
        <v>86</v>
      </c>
      <c r="F26" s="15">
        <v>1078528</v>
      </c>
      <c r="G26" s="34">
        <v>1078528</v>
      </c>
      <c r="H26" s="15">
        <v>1078528</v>
      </c>
      <c r="I26" s="15">
        <v>0</v>
      </c>
      <c r="J26" s="15">
        <v>0</v>
      </c>
      <c r="K26" s="15">
        <v>1078528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1078528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35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39">
        <v>0</v>
      </c>
      <c r="FC26" s="39">
        <v>0</v>
      </c>
      <c r="FD26" s="39">
        <v>0</v>
      </c>
      <c r="FE26" s="39">
        <v>0</v>
      </c>
      <c r="FF26" s="39">
        <v>0</v>
      </c>
      <c r="FG26" s="39">
        <v>0</v>
      </c>
      <c r="FH26" s="39">
        <v>0</v>
      </c>
      <c r="FI26" s="39">
        <v>0</v>
      </c>
      <c r="FJ26" s="39">
        <v>0</v>
      </c>
      <c r="FK26" s="39">
        <v>0</v>
      </c>
      <c r="FL26" s="39">
        <v>0</v>
      </c>
      <c r="FM26" s="39">
        <v>0</v>
      </c>
      <c r="FN26" s="39">
        <v>0</v>
      </c>
      <c r="FO26" s="39">
        <v>0</v>
      </c>
      <c r="FP26" s="39">
        <v>0</v>
      </c>
      <c r="FQ26" s="39">
        <v>0</v>
      </c>
      <c r="FR26" s="39">
        <v>0</v>
      </c>
      <c r="FS26" s="39">
        <v>0</v>
      </c>
      <c r="FT26" s="39">
        <v>0</v>
      </c>
      <c r="FU26" s="39">
        <v>0</v>
      </c>
      <c r="FV26" s="39">
        <v>0</v>
      </c>
      <c r="FW26" s="39">
        <v>0</v>
      </c>
      <c r="FX26" s="39">
        <v>0</v>
      </c>
      <c r="FY26" s="39">
        <v>0</v>
      </c>
      <c r="FZ26" s="39">
        <v>0</v>
      </c>
      <c r="GA26" s="39">
        <v>0</v>
      </c>
      <c r="GB26" s="39">
        <v>0</v>
      </c>
      <c r="GC26" s="39">
        <v>0</v>
      </c>
      <c r="GD26" s="39">
        <v>0</v>
      </c>
      <c r="GE26" s="39">
        <v>0</v>
      </c>
      <c r="GF26" s="39">
        <v>0</v>
      </c>
      <c r="GG26" s="39">
        <v>0</v>
      </c>
      <c r="GH26" s="39">
        <v>0</v>
      </c>
      <c r="GI26" s="39">
        <v>0</v>
      </c>
      <c r="GJ26" s="39">
        <v>0</v>
      </c>
      <c r="GK26" s="39">
        <v>0</v>
      </c>
      <c r="GL26" s="39">
        <v>0</v>
      </c>
      <c r="GM26" s="39">
        <v>0</v>
      </c>
      <c r="GN26" s="39">
        <v>0</v>
      </c>
      <c r="GO26" s="39">
        <v>0</v>
      </c>
      <c r="GP26" s="39">
        <v>0</v>
      </c>
      <c r="GQ26" s="39">
        <v>0</v>
      </c>
      <c r="GR26" s="39">
        <v>0</v>
      </c>
      <c r="GS26" s="39">
        <v>0</v>
      </c>
      <c r="GT26" s="39">
        <v>0</v>
      </c>
      <c r="GU26" s="39">
        <v>0</v>
      </c>
      <c r="GV26" s="39">
        <v>0</v>
      </c>
      <c r="GW26" s="39">
        <v>0</v>
      </c>
      <c r="GX26" s="39">
        <v>0</v>
      </c>
      <c r="GY26" s="15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7"/>
  <sheetViews>
    <sheetView showGridLines="0" showZeros="0" workbookViewId="0">
      <selection activeCell="A1" sqref="A1:E2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10.25" style="1" customWidth="1"/>
    <col min="7" max="7" width="10.625" style="1" customWidth="1"/>
    <col min="8" max="8" width="10.25" style="1" customWidth="1"/>
    <col min="9" max="13" width="9" style="1" customWidth="1"/>
    <col min="14" max="15" width="7.5" style="1" customWidth="1"/>
    <col min="16" max="17" width="9" style="1" hidden="1" customWidth="1"/>
    <col min="18" max="18" width="9" style="1" customWidth="1"/>
    <col min="19" max="19" width="9" style="1" hidden="1" customWidth="1"/>
    <col min="20" max="20" width="8.875" style="1" customWidth="1"/>
    <col min="21" max="21" width="11.625" style="1" hidden="1" customWidth="1"/>
    <col min="22" max="26" width="9" style="1" hidden="1" customWidth="1"/>
    <col min="27" max="27" width="9" style="1" customWidth="1"/>
    <col min="28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39" width="9" style="1" hidden="1" customWidth="1"/>
    <col min="40" max="41" width="9" style="1" customWidth="1"/>
    <col min="42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customWidth="1"/>
    <col min="65" max="65" width="9.5" style="1" customWidth="1"/>
    <col min="66" max="66" width="10.375" style="1" customWidth="1"/>
    <col min="67" max="68" width="9" style="1" customWidth="1"/>
    <col min="69" max="70" width="6.75" style="1" customWidth="1"/>
    <col min="71" max="72" width="9" style="1" hidden="1" customWidth="1"/>
    <col min="73" max="75" width="6" style="1" customWidth="1"/>
    <col min="76" max="76" width="9" style="1" hidden="1" customWidth="1"/>
    <col min="77" max="77" width="9" style="1" customWidth="1"/>
    <col min="78" max="78" width="6.75" style="1" customWidth="1"/>
    <col min="79" max="79" width="9" style="1" hidden="1" customWidth="1"/>
    <col min="80" max="80" width="9" style="1" customWidth="1"/>
    <col min="81" max="81" width="9" style="1" hidden="1" customWidth="1"/>
    <col min="82" max="82" width="6" style="1" customWidth="1"/>
    <col min="83" max="83" width="9" style="1" hidden="1" customWidth="1"/>
    <col min="84" max="84" width="9" style="1" customWidth="1"/>
    <col min="85" max="87" width="9" style="1" hidden="1" customWidth="1"/>
    <col min="88" max="88" width="6" style="1" customWidth="1"/>
    <col min="89" max="89" width="9" style="1" hidden="1" customWidth="1"/>
    <col min="90" max="90" width="9" style="1" customWidth="1"/>
    <col min="91" max="91" width="9" style="1" hidden="1" customWidth="1"/>
    <col min="92" max="93" width="9" style="1" customWidth="1"/>
    <col min="94" max="94" width="9" style="1" hidden="1" customWidth="1"/>
    <col min="95" max="95" width="9" style="1" customWidth="1"/>
    <col min="96" max="99" width="9" style="1" hidden="1" customWidth="1"/>
    <col min="100" max="100" width="9" style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30" t="s">
        <v>382</v>
      </c>
      <c r="G1" s="30" t="s">
        <v>383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 t="s">
        <v>384</v>
      </c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</row>
    <row r="2" ht="21.75" customHeight="1" spans="1:104">
      <c r="A2" s="5"/>
      <c r="B2" s="5"/>
      <c r="C2" s="5"/>
      <c r="D2" s="5"/>
      <c r="E2" s="5"/>
      <c r="F2" s="30"/>
      <c r="G2" s="30" t="s">
        <v>56</v>
      </c>
      <c r="H2" s="5" t="s">
        <v>210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181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211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30"/>
      <c r="G3" s="30"/>
      <c r="H3" s="5" t="s">
        <v>56</v>
      </c>
      <c r="I3" s="5" t="s">
        <v>237</v>
      </c>
      <c r="J3" s="5"/>
      <c r="K3" s="5"/>
      <c r="L3" s="5"/>
      <c r="M3" s="5" t="s">
        <v>238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239</v>
      </c>
      <c r="AB3" s="5" t="s">
        <v>245</v>
      </c>
      <c r="AC3" s="5" t="s">
        <v>302</v>
      </c>
      <c r="AD3" s="5" t="s">
        <v>240</v>
      </c>
      <c r="AE3" s="5" t="s">
        <v>241</v>
      </c>
      <c r="AF3" s="5" t="s">
        <v>242</v>
      </c>
      <c r="AG3" s="5" t="s">
        <v>243</v>
      </c>
      <c r="AH3" s="5" t="s">
        <v>244</v>
      </c>
      <c r="AI3" s="5"/>
      <c r="AJ3" s="5"/>
      <c r="AK3" s="5"/>
      <c r="AL3" s="5" t="s">
        <v>191</v>
      </c>
      <c r="AM3" s="5" t="s">
        <v>246</v>
      </c>
      <c r="AN3" s="5" t="s">
        <v>192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284</v>
      </c>
      <c r="BA3" s="5"/>
      <c r="BB3" s="5"/>
      <c r="BC3" s="5"/>
      <c r="BD3" s="5"/>
      <c r="BE3" s="5"/>
      <c r="BF3" s="5" t="s">
        <v>280</v>
      </c>
      <c r="BG3" s="5"/>
      <c r="BH3" s="5"/>
      <c r="BI3" s="5" t="s">
        <v>220</v>
      </c>
      <c r="BJ3" s="5" t="s">
        <v>283</v>
      </c>
      <c r="BK3" s="5"/>
      <c r="BL3" s="5" t="s">
        <v>223</v>
      </c>
      <c r="BM3" s="5"/>
      <c r="BN3" s="5"/>
      <c r="BO3" s="5" t="s">
        <v>56</v>
      </c>
      <c r="BP3" s="5" t="s">
        <v>374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267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30"/>
      <c r="G4" s="30"/>
      <c r="H4" s="5"/>
      <c r="I4" s="5" t="s">
        <v>69</v>
      </c>
      <c r="J4" s="5" t="s">
        <v>294</v>
      </c>
      <c r="K4" s="5" t="s">
        <v>295</v>
      </c>
      <c r="L4" s="5" t="s">
        <v>296</v>
      </c>
      <c r="M4" s="5" t="s">
        <v>69</v>
      </c>
      <c r="N4" s="5" t="s">
        <v>297</v>
      </c>
      <c r="O4" s="5" t="s">
        <v>298</v>
      </c>
      <c r="P4" s="5" t="s">
        <v>299</v>
      </c>
      <c r="Q4" s="5" t="s">
        <v>300</v>
      </c>
      <c r="R4" s="5" t="s">
        <v>301</v>
      </c>
      <c r="S4" s="5" t="s">
        <v>305</v>
      </c>
      <c r="T4" s="5" t="s">
        <v>307</v>
      </c>
      <c r="U4" s="5" t="s">
        <v>308</v>
      </c>
      <c r="V4" s="5" t="s">
        <v>309</v>
      </c>
      <c r="W4" s="5" t="s">
        <v>310</v>
      </c>
      <c r="X4" s="5" t="s">
        <v>311</v>
      </c>
      <c r="Y4" s="5" t="s">
        <v>312</v>
      </c>
      <c r="Z4" s="5" t="s">
        <v>313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314</v>
      </c>
      <c r="AJ4" s="5" t="s">
        <v>315</v>
      </c>
      <c r="AK4" s="5" t="s">
        <v>316</v>
      </c>
      <c r="AL4" s="5"/>
      <c r="AM4" s="5"/>
      <c r="AN4" s="5" t="s">
        <v>69</v>
      </c>
      <c r="AO4" s="5" t="s">
        <v>319</v>
      </c>
      <c r="AP4" s="5" t="s">
        <v>320</v>
      </c>
      <c r="AQ4" s="5" t="s">
        <v>321</v>
      </c>
      <c r="AR4" s="5" t="s">
        <v>322</v>
      </c>
      <c r="AS4" s="5" t="s">
        <v>323</v>
      </c>
      <c r="AT4" s="5" t="s">
        <v>326</v>
      </c>
      <c r="AU4" s="5" t="s">
        <v>324</v>
      </c>
      <c r="AV4" s="5" t="s">
        <v>325</v>
      </c>
      <c r="AW4" s="5" t="s">
        <v>385</v>
      </c>
      <c r="AX4" s="5" t="s">
        <v>192</v>
      </c>
      <c r="AY4" s="5"/>
      <c r="AZ4" s="5" t="s">
        <v>69</v>
      </c>
      <c r="BA4" s="5" t="s">
        <v>284</v>
      </c>
      <c r="BB4" s="5" t="s">
        <v>297</v>
      </c>
      <c r="BC4" s="5" t="s">
        <v>369</v>
      </c>
      <c r="BD4" s="5" t="s">
        <v>370</v>
      </c>
      <c r="BE4" s="5" t="s">
        <v>371</v>
      </c>
      <c r="BF4" s="5" t="s">
        <v>69</v>
      </c>
      <c r="BG4" s="5" t="s">
        <v>350</v>
      </c>
      <c r="BH4" s="5" t="s">
        <v>355</v>
      </c>
      <c r="BI4" s="5"/>
      <c r="BJ4" s="5" t="s">
        <v>69</v>
      </c>
      <c r="BK4" s="5" t="s">
        <v>366</v>
      </c>
      <c r="BL4" s="5" t="s">
        <v>69</v>
      </c>
      <c r="BM4" s="5" t="s">
        <v>285</v>
      </c>
      <c r="BN4" s="5"/>
      <c r="BO4" s="5"/>
      <c r="BP4" s="5" t="s">
        <v>69</v>
      </c>
      <c r="BQ4" s="5" t="s">
        <v>247</v>
      </c>
      <c r="BR4" s="5" t="s">
        <v>248</v>
      </c>
      <c r="BS4" s="5" t="s">
        <v>264</v>
      </c>
      <c r="BT4" s="5" t="s">
        <v>249</v>
      </c>
      <c r="BU4" s="5" t="s">
        <v>250</v>
      </c>
      <c r="BV4" s="5" t="s">
        <v>251</v>
      </c>
      <c r="BW4" s="5" t="s">
        <v>252</v>
      </c>
      <c r="BX4" s="5" t="s">
        <v>253</v>
      </c>
      <c r="BY4" s="5" t="s">
        <v>254</v>
      </c>
      <c r="BZ4" s="5" t="s">
        <v>255</v>
      </c>
      <c r="CA4" s="5" t="s">
        <v>199</v>
      </c>
      <c r="CB4" s="5" t="s">
        <v>201</v>
      </c>
      <c r="CC4" s="5" t="s">
        <v>256</v>
      </c>
      <c r="CD4" s="5" t="s">
        <v>194</v>
      </c>
      <c r="CE4" s="5" t="s">
        <v>195</v>
      </c>
      <c r="CF4" s="5" t="s">
        <v>198</v>
      </c>
      <c r="CG4" s="5" t="s">
        <v>261</v>
      </c>
      <c r="CH4" s="5" t="s">
        <v>262</v>
      </c>
      <c r="CI4" s="5" t="s">
        <v>263</v>
      </c>
      <c r="CJ4" s="5" t="s">
        <v>265</v>
      </c>
      <c r="CK4" s="5" t="s">
        <v>197</v>
      </c>
      <c r="CL4" s="5" t="s">
        <v>257</v>
      </c>
      <c r="CM4" s="5" t="s">
        <v>258</v>
      </c>
      <c r="CN4" s="5" t="s">
        <v>200</v>
      </c>
      <c r="CO4" s="5" t="s">
        <v>259</v>
      </c>
      <c r="CP4" s="5" t="s">
        <v>260</v>
      </c>
      <c r="CQ4" s="5" t="s">
        <v>202</v>
      </c>
      <c r="CR4" s="5"/>
      <c r="CS4" s="5"/>
      <c r="CT4" s="5"/>
      <c r="CU4" s="5"/>
      <c r="CV4" s="5"/>
      <c r="CW4" s="5" t="s">
        <v>69</v>
      </c>
      <c r="CX4" s="5" t="s">
        <v>333</v>
      </c>
      <c r="CY4" s="5" t="s">
        <v>334</v>
      </c>
      <c r="CZ4" s="5" t="s">
        <v>340</v>
      </c>
    </row>
    <row r="5" ht="33" customHeight="1" spans="1:104">
      <c r="A5" s="5"/>
      <c r="B5" s="5"/>
      <c r="C5" s="5"/>
      <c r="D5" s="5"/>
      <c r="E5" s="5"/>
      <c r="F5" s="30"/>
      <c r="G5" s="3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31" t="s">
        <v>69</v>
      </c>
      <c r="CR5" s="31" t="s">
        <v>327</v>
      </c>
      <c r="CS5" s="32" t="s">
        <v>328</v>
      </c>
      <c r="CT5" s="31" t="s">
        <v>329</v>
      </c>
      <c r="CU5" s="31" t="s">
        <v>330</v>
      </c>
      <c r="CV5" s="31" t="s">
        <v>202</v>
      </c>
      <c r="CW5" s="5"/>
      <c r="CX5" s="5"/>
      <c r="CY5" s="5"/>
      <c r="CZ5" s="5"/>
    </row>
    <row r="6" ht="17.25" customHeight="1" spans="1:105">
      <c r="A6" s="10"/>
      <c r="B6" s="10"/>
      <c r="C6" s="10"/>
      <c r="D6" s="10"/>
      <c r="E6" s="10" t="s">
        <v>56</v>
      </c>
      <c r="F6" s="15">
        <v>21904262</v>
      </c>
      <c r="G6" s="15">
        <v>19941262</v>
      </c>
      <c r="H6" s="15">
        <v>19822894</v>
      </c>
      <c r="I6" s="15">
        <v>7727556</v>
      </c>
      <c r="J6" s="15">
        <v>3325908</v>
      </c>
      <c r="K6" s="15">
        <v>3874548</v>
      </c>
      <c r="L6" s="15">
        <v>527100</v>
      </c>
      <c r="M6" s="15">
        <v>3204744</v>
      </c>
      <c r="N6" s="15">
        <v>174936</v>
      </c>
      <c r="O6" s="15">
        <v>41148</v>
      </c>
      <c r="P6" s="15"/>
      <c r="Q6" s="15"/>
      <c r="R6" s="15">
        <v>2338860</v>
      </c>
      <c r="S6" s="15"/>
      <c r="T6" s="15">
        <v>649800</v>
      </c>
      <c r="U6" s="15"/>
      <c r="V6" s="15"/>
      <c r="W6" s="15"/>
      <c r="X6" s="15"/>
      <c r="Y6" s="15"/>
      <c r="Z6" s="15"/>
      <c r="AA6" s="15">
        <v>277159</v>
      </c>
      <c r="AB6" s="15"/>
      <c r="AC6" s="15">
        <v>3240252</v>
      </c>
      <c r="AD6" s="15">
        <v>2751753</v>
      </c>
      <c r="AE6" s="15"/>
      <c r="AF6" s="15">
        <v>1100347</v>
      </c>
      <c r="AG6" s="15"/>
      <c r="AH6" s="15">
        <v>291355</v>
      </c>
      <c r="AI6" s="15">
        <v>116094</v>
      </c>
      <c r="AJ6" s="15">
        <v>67408</v>
      </c>
      <c r="AK6" s="15">
        <v>107853</v>
      </c>
      <c r="AL6" s="15">
        <v>1078528</v>
      </c>
      <c r="AM6" s="15"/>
      <c r="AN6" s="15">
        <v>151200</v>
      </c>
      <c r="AO6" s="15">
        <v>144000</v>
      </c>
      <c r="AP6" s="15"/>
      <c r="AQ6" s="15"/>
      <c r="AR6" s="15"/>
      <c r="AS6" s="15"/>
      <c r="AT6" s="15"/>
      <c r="AU6" s="15"/>
      <c r="AV6" s="15"/>
      <c r="AW6" s="15"/>
      <c r="AX6" s="15">
        <v>7200</v>
      </c>
      <c r="AY6" s="15">
        <v>118368</v>
      </c>
      <c r="AZ6" s="15"/>
      <c r="BA6" s="15"/>
      <c r="BB6" s="15"/>
      <c r="BC6" s="15"/>
      <c r="BD6" s="15"/>
      <c r="BE6" s="15"/>
      <c r="BF6" s="15">
        <v>106368</v>
      </c>
      <c r="BG6" s="15">
        <v>106368</v>
      </c>
      <c r="BH6" s="15"/>
      <c r="BI6" s="15"/>
      <c r="BJ6" s="15">
        <v>1440</v>
      </c>
      <c r="BK6" s="15">
        <v>1440</v>
      </c>
      <c r="BL6" s="15">
        <v>10560</v>
      </c>
      <c r="BM6" s="15">
        <v>10560</v>
      </c>
      <c r="BN6" s="15">
        <v>1963000</v>
      </c>
      <c r="BO6" s="15">
        <v>1963000</v>
      </c>
      <c r="BP6" s="15">
        <v>1963000</v>
      </c>
      <c r="BQ6" s="15">
        <v>172116</v>
      </c>
      <c r="BR6" s="15">
        <v>273000</v>
      </c>
      <c r="BS6" s="15"/>
      <c r="BT6" s="15"/>
      <c r="BU6" s="15">
        <v>10000</v>
      </c>
      <c r="BV6" s="15">
        <v>90000</v>
      </c>
      <c r="BW6" s="15">
        <v>60000</v>
      </c>
      <c r="BX6" s="15"/>
      <c r="BY6" s="15">
        <v>50000</v>
      </c>
      <c r="BZ6" s="15">
        <v>600000</v>
      </c>
      <c r="CA6" s="15"/>
      <c r="CB6" s="15">
        <v>20000</v>
      </c>
      <c r="CC6" s="15"/>
      <c r="CD6" s="15">
        <v>10000</v>
      </c>
      <c r="CE6" s="15"/>
      <c r="CF6" s="15">
        <v>200000</v>
      </c>
      <c r="CG6" s="15"/>
      <c r="CH6" s="15"/>
      <c r="CI6" s="15"/>
      <c r="CJ6" s="15">
        <v>20000</v>
      </c>
      <c r="CK6" s="15"/>
      <c r="CL6" s="15">
        <v>107884</v>
      </c>
      <c r="CM6" s="15"/>
      <c r="CN6" s="15">
        <v>120000</v>
      </c>
      <c r="CO6" s="15">
        <v>130000</v>
      </c>
      <c r="CP6" s="15"/>
      <c r="CQ6" s="15">
        <v>100000</v>
      </c>
      <c r="CR6" s="15"/>
      <c r="CS6" s="15"/>
      <c r="CT6" s="15"/>
      <c r="CU6" s="15"/>
      <c r="CV6" s="15">
        <v>100000</v>
      </c>
      <c r="CW6" s="15"/>
      <c r="CX6" s="15"/>
      <c r="CY6" s="15"/>
      <c r="CZ6" s="15"/>
      <c r="DA6" s="33"/>
    </row>
    <row r="7" ht="17.25" customHeight="1" spans="1:105">
      <c r="A7" s="10"/>
      <c r="B7" s="10"/>
      <c r="C7" s="10"/>
      <c r="D7" s="10"/>
      <c r="E7" s="10" t="s">
        <v>77</v>
      </c>
      <c r="F7" s="15">
        <v>21904262</v>
      </c>
      <c r="G7" s="15">
        <v>19941262</v>
      </c>
      <c r="H7" s="15">
        <v>19822894</v>
      </c>
      <c r="I7" s="15">
        <v>7727556</v>
      </c>
      <c r="J7" s="15">
        <v>3325908</v>
      </c>
      <c r="K7" s="15">
        <v>3874548</v>
      </c>
      <c r="L7" s="15">
        <v>527100</v>
      </c>
      <c r="M7" s="15">
        <v>3204744</v>
      </c>
      <c r="N7" s="15">
        <v>174936</v>
      </c>
      <c r="O7" s="15">
        <v>41148</v>
      </c>
      <c r="P7" s="15">
        <v>0</v>
      </c>
      <c r="Q7" s="15">
        <v>0</v>
      </c>
      <c r="R7" s="15">
        <v>2338860</v>
      </c>
      <c r="S7" s="15">
        <v>0</v>
      </c>
      <c r="T7" s="15">
        <v>649800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277159</v>
      </c>
      <c r="AB7" s="15">
        <v>0</v>
      </c>
      <c r="AC7" s="15">
        <v>3240252</v>
      </c>
      <c r="AD7" s="15">
        <v>2751753</v>
      </c>
      <c r="AE7" s="15">
        <v>0</v>
      </c>
      <c r="AF7" s="15">
        <v>1100347</v>
      </c>
      <c r="AG7" s="15">
        <v>0</v>
      </c>
      <c r="AH7" s="15">
        <v>291355</v>
      </c>
      <c r="AI7" s="15">
        <v>116094</v>
      </c>
      <c r="AJ7" s="15">
        <v>67408</v>
      </c>
      <c r="AK7" s="15">
        <v>107853</v>
      </c>
      <c r="AL7" s="15">
        <v>1078528</v>
      </c>
      <c r="AM7" s="15">
        <v>0</v>
      </c>
      <c r="AN7" s="15">
        <v>151200</v>
      </c>
      <c r="AO7" s="15">
        <v>144000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7200</v>
      </c>
      <c r="AY7" s="15">
        <v>118368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106368</v>
      </c>
      <c r="BG7" s="15">
        <v>106368</v>
      </c>
      <c r="BH7" s="15">
        <v>0</v>
      </c>
      <c r="BI7" s="15">
        <v>0</v>
      </c>
      <c r="BJ7" s="15">
        <v>1440</v>
      </c>
      <c r="BK7" s="15">
        <v>1440</v>
      </c>
      <c r="BL7" s="15">
        <v>10560</v>
      </c>
      <c r="BM7" s="15">
        <v>10560</v>
      </c>
      <c r="BN7" s="15">
        <v>1963000</v>
      </c>
      <c r="BO7" s="15">
        <v>1963000</v>
      </c>
      <c r="BP7" s="15">
        <v>1963000</v>
      </c>
      <c r="BQ7" s="15">
        <v>172116</v>
      </c>
      <c r="BR7" s="15">
        <v>273000</v>
      </c>
      <c r="BS7" s="15">
        <v>0</v>
      </c>
      <c r="BT7" s="15">
        <v>0</v>
      </c>
      <c r="BU7" s="15">
        <v>10000</v>
      </c>
      <c r="BV7" s="15">
        <v>90000</v>
      </c>
      <c r="BW7" s="15">
        <v>60000</v>
      </c>
      <c r="BX7" s="15">
        <v>0</v>
      </c>
      <c r="BY7" s="15">
        <v>50000</v>
      </c>
      <c r="BZ7" s="15">
        <v>600000</v>
      </c>
      <c r="CA7" s="15">
        <v>0</v>
      </c>
      <c r="CB7" s="15">
        <v>20000</v>
      </c>
      <c r="CC7" s="15">
        <v>0</v>
      </c>
      <c r="CD7" s="15">
        <v>10000</v>
      </c>
      <c r="CE7" s="15">
        <v>0</v>
      </c>
      <c r="CF7" s="15">
        <v>200000</v>
      </c>
      <c r="CG7" s="15">
        <v>0</v>
      </c>
      <c r="CH7" s="15">
        <v>0</v>
      </c>
      <c r="CI7" s="15">
        <v>0</v>
      </c>
      <c r="CJ7" s="15">
        <v>20000</v>
      </c>
      <c r="CK7" s="15">
        <v>0</v>
      </c>
      <c r="CL7" s="15">
        <v>107884</v>
      </c>
      <c r="CM7" s="15">
        <v>0</v>
      </c>
      <c r="CN7" s="15">
        <v>120000</v>
      </c>
      <c r="CO7" s="15">
        <v>130000</v>
      </c>
      <c r="CP7" s="15">
        <v>0</v>
      </c>
      <c r="CQ7" s="15">
        <v>100000</v>
      </c>
      <c r="CR7" s="15">
        <v>0</v>
      </c>
      <c r="CS7" s="15">
        <v>0</v>
      </c>
      <c r="CT7" s="15">
        <v>0</v>
      </c>
      <c r="CU7" s="15">
        <v>0</v>
      </c>
      <c r="CV7" s="15">
        <v>100000</v>
      </c>
      <c r="CW7" s="15">
        <v>0</v>
      </c>
      <c r="CX7" s="15">
        <v>0</v>
      </c>
      <c r="CY7" s="15">
        <v>0</v>
      </c>
      <c r="CZ7" s="15">
        <v>0</v>
      </c>
      <c r="DA7" s="13"/>
    </row>
    <row r="8" ht="17.25" customHeight="1" spans="1:105">
      <c r="A8" s="10" t="s">
        <v>78</v>
      </c>
      <c r="B8" s="10"/>
      <c r="C8" s="10"/>
      <c r="D8" s="10"/>
      <c r="E8" s="10" t="s">
        <v>79</v>
      </c>
      <c r="F8" s="15">
        <v>2762313</v>
      </c>
      <c r="G8" s="15">
        <v>2762313</v>
      </c>
      <c r="H8" s="15">
        <v>2751753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2751753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10560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10560</v>
      </c>
      <c r="BM8" s="15">
        <v>10560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3"/>
    </row>
    <row r="9" ht="17.25" customHeight="1" spans="1:105">
      <c r="A9" s="10"/>
      <c r="B9" s="10" t="s">
        <v>80</v>
      </c>
      <c r="C9" s="10"/>
      <c r="D9" s="10"/>
      <c r="E9" s="10" t="s">
        <v>81</v>
      </c>
      <c r="F9" s="15">
        <v>2762313</v>
      </c>
      <c r="G9" s="15">
        <v>2762313</v>
      </c>
      <c r="H9" s="15">
        <v>2751753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2751753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10560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10560</v>
      </c>
      <c r="BM9" s="15">
        <v>10560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3"/>
    </row>
    <row r="10" ht="18.75" customHeight="1" spans="1:105">
      <c r="A10" s="10"/>
      <c r="B10" s="10"/>
      <c r="C10" s="10" t="s">
        <v>80</v>
      </c>
      <c r="D10" s="10"/>
      <c r="E10" s="10" t="s">
        <v>82</v>
      </c>
      <c r="F10" s="15">
        <v>2751753</v>
      </c>
      <c r="G10" s="15">
        <v>2751753</v>
      </c>
      <c r="H10" s="15">
        <v>2751753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2751753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3"/>
    </row>
    <row r="11" ht="17.25" customHeight="1" spans="1:105">
      <c r="A11" s="10" t="s">
        <v>83</v>
      </c>
      <c r="B11" s="10" t="s">
        <v>84</v>
      </c>
      <c r="C11" s="10" t="s">
        <v>84</v>
      </c>
      <c r="D11" s="10" t="s">
        <v>85</v>
      </c>
      <c r="E11" s="10" t="s">
        <v>86</v>
      </c>
      <c r="F11" s="15">
        <v>2751753</v>
      </c>
      <c r="G11" s="15">
        <v>2751753</v>
      </c>
      <c r="H11" s="15">
        <v>2751753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2751753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3"/>
    </row>
    <row r="12" ht="18.75" customHeight="1" spans="1:105">
      <c r="A12" s="10"/>
      <c r="B12" s="10"/>
      <c r="C12" s="10" t="s">
        <v>87</v>
      </c>
      <c r="D12" s="10"/>
      <c r="E12" s="10" t="s">
        <v>88</v>
      </c>
      <c r="F12" s="15">
        <v>10560</v>
      </c>
      <c r="G12" s="15">
        <v>10560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10560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10560</v>
      </c>
      <c r="BM12" s="15">
        <v>10560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3"/>
    </row>
    <row r="13" ht="17.25" customHeight="1" spans="1:105">
      <c r="A13" s="10" t="s">
        <v>83</v>
      </c>
      <c r="B13" s="10" t="s">
        <v>84</v>
      </c>
      <c r="C13" s="10" t="s">
        <v>89</v>
      </c>
      <c r="D13" s="10" t="s">
        <v>85</v>
      </c>
      <c r="E13" s="10" t="s">
        <v>86</v>
      </c>
      <c r="F13" s="15">
        <v>10560</v>
      </c>
      <c r="G13" s="15">
        <v>10560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10560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10560</v>
      </c>
      <c r="BM13" s="15">
        <v>10560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3"/>
    </row>
    <row r="14" ht="17.25" customHeight="1" spans="1:104">
      <c r="A14" s="10" t="s">
        <v>90</v>
      </c>
      <c r="B14" s="10"/>
      <c r="C14" s="10"/>
      <c r="D14" s="10"/>
      <c r="E14" s="10" t="s">
        <v>91</v>
      </c>
      <c r="F14" s="15">
        <v>1100347</v>
      </c>
      <c r="G14" s="15">
        <v>1100347</v>
      </c>
      <c r="H14" s="15">
        <v>1100347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1100347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</row>
    <row r="15" ht="17.25" customHeight="1" spans="1:104">
      <c r="A15" s="10"/>
      <c r="B15" s="10" t="s">
        <v>92</v>
      </c>
      <c r="C15" s="10"/>
      <c r="D15" s="10"/>
      <c r="E15" s="10" t="s">
        <v>93</v>
      </c>
      <c r="F15" s="15">
        <v>1100347</v>
      </c>
      <c r="G15" s="15">
        <v>1100347</v>
      </c>
      <c r="H15" s="15">
        <v>1100347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1100347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</row>
    <row r="16" ht="17.25" customHeight="1" spans="1:104">
      <c r="A16" s="10"/>
      <c r="B16" s="10"/>
      <c r="C16" s="10" t="s">
        <v>94</v>
      </c>
      <c r="D16" s="10"/>
      <c r="E16" s="10" t="s">
        <v>95</v>
      </c>
      <c r="F16" s="15">
        <v>1100347</v>
      </c>
      <c r="G16" s="15">
        <v>1100347</v>
      </c>
      <c r="H16" s="15">
        <v>1100347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1100347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</row>
    <row r="17" ht="17.25" customHeight="1" spans="1:104">
      <c r="A17" s="10" t="s">
        <v>96</v>
      </c>
      <c r="B17" s="10" t="s">
        <v>97</v>
      </c>
      <c r="C17" s="10" t="s">
        <v>98</v>
      </c>
      <c r="D17" s="10" t="s">
        <v>85</v>
      </c>
      <c r="E17" s="10" t="s">
        <v>86</v>
      </c>
      <c r="F17" s="15">
        <v>1100347</v>
      </c>
      <c r="G17" s="15">
        <v>1100347</v>
      </c>
      <c r="H17" s="15">
        <v>1100347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1100347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</row>
    <row r="18" ht="17.25" customHeight="1" spans="1:104">
      <c r="A18" s="10" t="s">
        <v>99</v>
      </c>
      <c r="B18" s="10"/>
      <c r="C18" s="10"/>
      <c r="D18" s="10"/>
      <c r="E18" s="10" t="s">
        <v>100</v>
      </c>
      <c r="F18" s="15">
        <v>16963074</v>
      </c>
      <c r="G18" s="15">
        <v>15000074</v>
      </c>
      <c r="H18" s="15">
        <v>14892266</v>
      </c>
      <c r="I18" s="15">
        <v>7727556</v>
      </c>
      <c r="J18" s="15">
        <v>3325908</v>
      </c>
      <c r="K18" s="15">
        <v>3874548</v>
      </c>
      <c r="L18" s="15">
        <v>527100</v>
      </c>
      <c r="M18" s="15">
        <v>3204744</v>
      </c>
      <c r="N18" s="15">
        <v>174936</v>
      </c>
      <c r="O18" s="15">
        <v>41148</v>
      </c>
      <c r="P18" s="15">
        <v>0</v>
      </c>
      <c r="Q18" s="15">
        <v>0</v>
      </c>
      <c r="R18" s="15">
        <v>2338860</v>
      </c>
      <c r="S18" s="15">
        <v>0</v>
      </c>
      <c r="T18" s="15">
        <v>649800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277159</v>
      </c>
      <c r="AB18" s="15">
        <v>0</v>
      </c>
      <c r="AC18" s="15">
        <v>3240252</v>
      </c>
      <c r="AD18" s="15">
        <v>0</v>
      </c>
      <c r="AE18" s="15">
        <v>0</v>
      </c>
      <c r="AF18" s="15">
        <v>0</v>
      </c>
      <c r="AG18" s="15">
        <v>0</v>
      </c>
      <c r="AH18" s="15">
        <v>291355</v>
      </c>
      <c r="AI18" s="15">
        <v>116094</v>
      </c>
      <c r="AJ18" s="15">
        <v>67408</v>
      </c>
      <c r="AK18" s="15">
        <v>107853</v>
      </c>
      <c r="AL18" s="15">
        <v>0</v>
      </c>
      <c r="AM18" s="15">
        <v>0</v>
      </c>
      <c r="AN18" s="15">
        <v>151200</v>
      </c>
      <c r="AO18" s="15">
        <v>144000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7200</v>
      </c>
      <c r="AY18" s="15">
        <v>107808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106368</v>
      </c>
      <c r="BG18" s="15">
        <v>106368</v>
      </c>
      <c r="BH18" s="15">
        <v>0</v>
      </c>
      <c r="BI18" s="15">
        <v>0</v>
      </c>
      <c r="BJ18" s="15">
        <v>1440</v>
      </c>
      <c r="BK18" s="15">
        <v>1440</v>
      </c>
      <c r="BL18" s="15">
        <v>0</v>
      </c>
      <c r="BM18" s="15">
        <v>0</v>
      </c>
      <c r="BN18" s="15">
        <v>1963000</v>
      </c>
      <c r="BO18" s="15">
        <v>1963000</v>
      </c>
      <c r="BP18" s="15">
        <v>1963000</v>
      </c>
      <c r="BQ18" s="15">
        <v>172116</v>
      </c>
      <c r="BR18" s="15">
        <v>273000</v>
      </c>
      <c r="BS18" s="15">
        <v>0</v>
      </c>
      <c r="BT18" s="15">
        <v>0</v>
      </c>
      <c r="BU18" s="15">
        <v>10000</v>
      </c>
      <c r="BV18" s="15">
        <v>90000</v>
      </c>
      <c r="BW18" s="15">
        <v>60000</v>
      </c>
      <c r="BX18" s="15">
        <v>0</v>
      </c>
      <c r="BY18" s="15">
        <v>50000</v>
      </c>
      <c r="BZ18" s="15">
        <v>600000</v>
      </c>
      <c r="CA18" s="15">
        <v>0</v>
      </c>
      <c r="CB18" s="15">
        <v>20000</v>
      </c>
      <c r="CC18" s="15">
        <v>0</v>
      </c>
      <c r="CD18" s="15">
        <v>10000</v>
      </c>
      <c r="CE18" s="15">
        <v>0</v>
      </c>
      <c r="CF18" s="15">
        <v>200000</v>
      </c>
      <c r="CG18" s="15">
        <v>0</v>
      </c>
      <c r="CH18" s="15">
        <v>0</v>
      </c>
      <c r="CI18" s="15">
        <v>0</v>
      </c>
      <c r="CJ18" s="15">
        <v>20000</v>
      </c>
      <c r="CK18" s="15">
        <v>0</v>
      </c>
      <c r="CL18" s="15">
        <v>107884</v>
      </c>
      <c r="CM18" s="15">
        <v>0</v>
      </c>
      <c r="CN18" s="15">
        <v>120000</v>
      </c>
      <c r="CO18" s="15">
        <v>130000</v>
      </c>
      <c r="CP18" s="15">
        <v>0</v>
      </c>
      <c r="CQ18" s="15">
        <v>100000</v>
      </c>
      <c r="CR18" s="15">
        <v>0</v>
      </c>
      <c r="CS18" s="15">
        <v>0</v>
      </c>
      <c r="CT18" s="15">
        <v>0</v>
      </c>
      <c r="CU18" s="15">
        <v>0</v>
      </c>
      <c r="CV18" s="15">
        <v>100000</v>
      </c>
      <c r="CW18" s="15">
        <v>0</v>
      </c>
      <c r="CX18" s="15">
        <v>0</v>
      </c>
      <c r="CY18" s="15">
        <v>0</v>
      </c>
      <c r="CZ18" s="15">
        <v>0</v>
      </c>
    </row>
    <row r="19" ht="17.25" customHeight="1" spans="1:104">
      <c r="A19" s="10"/>
      <c r="B19" s="10" t="s">
        <v>94</v>
      </c>
      <c r="C19" s="10"/>
      <c r="D19" s="10"/>
      <c r="E19" s="10" t="s">
        <v>101</v>
      </c>
      <c r="F19" s="15">
        <v>16963074</v>
      </c>
      <c r="G19" s="15">
        <v>15000074</v>
      </c>
      <c r="H19" s="15">
        <v>14892266</v>
      </c>
      <c r="I19" s="15">
        <v>7727556</v>
      </c>
      <c r="J19" s="15">
        <v>3325908</v>
      </c>
      <c r="K19" s="15">
        <v>3874548</v>
      </c>
      <c r="L19" s="15">
        <v>527100</v>
      </c>
      <c r="M19" s="15">
        <v>3204744</v>
      </c>
      <c r="N19" s="15">
        <v>174936</v>
      </c>
      <c r="O19" s="15">
        <v>41148</v>
      </c>
      <c r="P19" s="15">
        <v>0</v>
      </c>
      <c r="Q19" s="15">
        <v>0</v>
      </c>
      <c r="R19" s="15">
        <v>2338860</v>
      </c>
      <c r="S19" s="15">
        <v>0</v>
      </c>
      <c r="T19" s="15">
        <v>649800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277159</v>
      </c>
      <c r="AB19" s="15">
        <v>0</v>
      </c>
      <c r="AC19" s="15">
        <v>3240252</v>
      </c>
      <c r="AD19" s="15">
        <v>0</v>
      </c>
      <c r="AE19" s="15">
        <v>0</v>
      </c>
      <c r="AF19" s="15">
        <v>0</v>
      </c>
      <c r="AG19" s="15">
        <v>0</v>
      </c>
      <c r="AH19" s="15">
        <v>291355</v>
      </c>
      <c r="AI19" s="15">
        <v>116094</v>
      </c>
      <c r="AJ19" s="15">
        <v>67408</v>
      </c>
      <c r="AK19" s="15">
        <v>107853</v>
      </c>
      <c r="AL19" s="15">
        <v>0</v>
      </c>
      <c r="AM19" s="15">
        <v>0</v>
      </c>
      <c r="AN19" s="15">
        <v>151200</v>
      </c>
      <c r="AO19" s="15">
        <v>144000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7200</v>
      </c>
      <c r="AY19" s="15">
        <v>107808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106368</v>
      </c>
      <c r="BG19" s="15">
        <v>106368</v>
      </c>
      <c r="BH19" s="15">
        <v>0</v>
      </c>
      <c r="BI19" s="15">
        <v>0</v>
      </c>
      <c r="BJ19" s="15">
        <v>1440</v>
      </c>
      <c r="BK19" s="15">
        <v>1440</v>
      </c>
      <c r="BL19" s="15">
        <v>0</v>
      </c>
      <c r="BM19" s="15">
        <v>0</v>
      </c>
      <c r="BN19" s="15">
        <v>1963000</v>
      </c>
      <c r="BO19" s="15">
        <v>1963000</v>
      </c>
      <c r="BP19" s="15">
        <v>1963000</v>
      </c>
      <c r="BQ19" s="15">
        <v>172116</v>
      </c>
      <c r="BR19" s="15">
        <v>273000</v>
      </c>
      <c r="BS19" s="15">
        <v>0</v>
      </c>
      <c r="BT19" s="15">
        <v>0</v>
      </c>
      <c r="BU19" s="15">
        <v>10000</v>
      </c>
      <c r="BV19" s="15">
        <v>90000</v>
      </c>
      <c r="BW19" s="15">
        <v>60000</v>
      </c>
      <c r="BX19" s="15">
        <v>0</v>
      </c>
      <c r="BY19" s="15">
        <v>50000</v>
      </c>
      <c r="BZ19" s="15">
        <v>600000</v>
      </c>
      <c r="CA19" s="15">
        <v>0</v>
      </c>
      <c r="CB19" s="15">
        <v>20000</v>
      </c>
      <c r="CC19" s="15">
        <v>0</v>
      </c>
      <c r="CD19" s="15">
        <v>10000</v>
      </c>
      <c r="CE19" s="15">
        <v>0</v>
      </c>
      <c r="CF19" s="15">
        <v>200000</v>
      </c>
      <c r="CG19" s="15">
        <v>0</v>
      </c>
      <c r="CH19" s="15">
        <v>0</v>
      </c>
      <c r="CI19" s="15">
        <v>0</v>
      </c>
      <c r="CJ19" s="15">
        <v>20000</v>
      </c>
      <c r="CK19" s="15">
        <v>0</v>
      </c>
      <c r="CL19" s="15">
        <v>107884</v>
      </c>
      <c r="CM19" s="15">
        <v>0</v>
      </c>
      <c r="CN19" s="15">
        <v>120000</v>
      </c>
      <c r="CO19" s="15">
        <v>130000</v>
      </c>
      <c r="CP19" s="15">
        <v>0</v>
      </c>
      <c r="CQ19" s="15">
        <v>100000</v>
      </c>
      <c r="CR19" s="15">
        <v>0</v>
      </c>
      <c r="CS19" s="15">
        <v>0</v>
      </c>
      <c r="CT19" s="15">
        <v>0</v>
      </c>
      <c r="CU19" s="15">
        <v>0</v>
      </c>
      <c r="CV19" s="15">
        <v>100000</v>
      </c>
      <c r="CW19" s="15">
        <v>0</v>
      </c>
      <c r="CX19" s="15">
        <v>0</v>
      </c>
      <c r="CY19" s="15">
        <v>0</v>
      </c>
      <c r="CZ19" s="15">
        <v>0</v>
      </c>
    </row>
    <row r="20" ht="17.25" customHeight="1" spans="1:104">
      <c r="A20" s="10"/>
      <c r="B20" s="10"/>
      <c r="C20" s="10" t="s">
        <v>94</v>
      </c>
      <c r="D20" s="10"/>
      <c r="E20" s="10" t="s">
        <v>102</v>
      </c>
      <c r="F20" s="15">
        <v>16963074</v>
      </c>
      <c r="G20" s="15">
        <v>15000074</v>
      </c>
      <c r="H20" s="15">
        <v>14892266</v>
      </c>
      <c r="I20" s="15">
        <v>7727556</v>
      </c>
      <c r="J20" s="15">
        <v>3325908</v>
      </c>
      <c r="K20" s="15">
        <v>3874548</v>
      </c>
      <c r="L20" s="15">
        <v>527100</v>
      </c>
      <c r="M20" s="15">
        <v>3204744</v>
      </c>
      <c r="N20" s="15">
        <v>174936</v>
      </c>
      <c r="O20" s="15">
        <v>41148</v>
      </c>
      <c r="P20" s="15">
        <v>0</v>
      </c>
      <c r="Q20" s="15">
        <v>0</v>
      </c>
      <c r="R20" s="15">
        <v>2338860</v>
      </c>
      <c r="S20" s="15">
        <v>0</v>
      </c>
      <c r="T20" s="15">
        <v>649800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277159</v>
      </c>
      <c r="AB20" s="15">
        <v>0</v>
      </c>
      <c r="AC20" s="15">
        <v>3240252</v>
      </c>
      <c r="AD20" s="15">
        <v>0</v>
      </c>
      <c r="AE20" s="15">
        <v>0</v>
      </c>
      <c r="AF20" s="15">
        <v>0</v>
      </c>
      <c r="AG20" s="15">
        <v>0</v>
      </c>
      <c r="AH20" s="15">
        <v>291355</v>
      </c>
      <c r="AI20" s="15">
        <v>116094</v>
      </c>
      <c r="AJ20" s="15">
        <v>67408</v>
      </c>
      <c r="AK20" s="15">
        <v>107853</v>
      </c>
      <c r="AL20" s="15">
        <v>0</v>
      </c>
      <c r="AM20" s="15">
        <v>0</v>
      </c>
      <c r="AN20" s="15">
        <v>151200</v>
      </c>
      <c r="AO20" s="15">
        <v>144000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7200</v>
      </c>
      <c r="AY20" s="15">
        <v>107808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106368</v>
      </c>
      <c r="BG20" s="15">
        <v>106368</v>
      </c>
      <c r="BH20" s="15">
        <v>0</v>
      </c>
      <c r="BI20" s="15">
        <v>0</v>
      </c>
      <c r="BJ20" s="15">
        <v>1440</v>
      </c>
      <c r="BK20" s="15">
        <v>1440</v>
      </c>
      <c r="BL20" s="15">
        <v>0</v>
      </c>
      <c r="BM20" s="15">
        <v>0</v>
      </c>
      <c r="BN20" s="15">
        <v>1963000</v>
      </c>
      <c r="BO20" s="15">
        <v>1963000</v>
      </c>
      <c r="BP20" s="15">
        <v>1963000</v>
      </c>
      <c r="BQ20" s="15">
        <v>172116</v>
      </c>
      <c r="BR20" s="15">
        <v>273000</v>
      </c>
      <c r="BS20" s="15">
        <v>0</v>
      </c>
      <c r="BT20" s="15">
        <v>0</v>
      </c>
      <c r="BU20" s="15">
        <v>10000</v>
      </c>
      <c r="BV20" s="15">
        <v>90000</v>
      </c>
      <c r="BW20" s="15">
        <v>60000</v>
      </c>
      <c r="BX20" s="15">
        <v>0</v>
      </c>
      <c r="BY20" s="15">
        <v>50000</v>
      </c>
      <c r="BZ20" s="15">
        <v>600000</v>
      </c>
      <c r="CA20" s="15">
        <v>0</v>
      </c>
      <c r="CB20" s="15">
        <v>20000</v>
      </c>
      <c r="CC20" s="15">
        <v>0</v>
      </c>
      <c r="CD20" s="15">
        <v>10000</v>
      </c>
      <c r="CE20" s="15">
        <v>0</v>
      </c>
      <c r="CF20" s="15">
        <v>200000</v>
      </c>
      <c r="CG20" s="15">
        <v>0</v>
      </c>
      <c r="CH20" s="15">
        <v>0</v>
      </c>
      <c r="CI20" s="15">
        <v>0</v>
      </c>
      <c r="CJ20" s="15">
        <v>20000</v>
      </c>
      <c r="CK20" s="15">
        <v>0</v>
      </c>
      <c r="CL20" s="15">
        <v>107884</v>
      </c>
      <c r="CM20" s="15">
        <v>0</v>
      </c>
      <c r="CN20" s="15">
        <v>120000</v>
      </c>
      <c r="CO20" s="15">
        <v>130000</v>
      </c>
      <c r="CP20" s="15">
        <v>0</v>
      </c>
      <c r="CQ20" s="15">
        <v>100000</v>
      </c>
      <c r="CR20" s="15">
        <v>0</v>
      </c>
      <c r="CS20" s="15">
        <v>0</v>
      </c>
      <c r="CT20" s="15">
        <v>0</v>
      </c>
      <c r="CU20" s="15">
        <v>0</v>
      </c>
      <c r="CV20" s="15">
        <v>100000</v>
      </c>
      <c r="CW20" s="15">
        <v>0</v>
      </c>
      <c r="CX20" s="15">
        <v>0</v>
      </c>
      <c r="CY20" s="15">
        <v>0</v>
      </c>
      <c r="CZ20" s="15">
        <v>0</v>
      </c>
    </row>
    <row r="21" ht="17.25" customHeight="1" spans="1:104">
      <c r="A21" s="10" t="s">
        <v>103</v>
      </c>
      <c r="B21" s="10" t="s">
        <v>98</v>
      </c>
      <c r="C21" s="10" t="s">
        <v>98</v>
      </c>
      <c r="D21" s="10" t="s">
        <v>85</v>
      </c>
      <c r="E21" s="10" t="s">
        <v>86</v>
      </c>
      <c r="F21" s="15">
        <v>16963074</v>
      </c>
      <c r="G21" s="15">
        <v>15000074</v>
      </c>
      <c r="H21" s="15">
        <v>14892266</v>
      </c>
      <c r="I21" s="15">
        <v>7727556</v>
      </c>
      <c r="J21" s="15">
        <v>3325908</v>
      </c>
      <c r="K21" s="15">
        <v>3874548</v>
      </c>
      <c r="L21" s="15">
        <v>527100</v>
      </c>
      <c r="M21" s="15">
        <v>3204744</v>
      </c>
      <c r="N21" s="15">
        <v>174936</v>
      </c>
      <c r="O21" s="15">
        <v>41148</v>
      </c>
      <c r="P21" s="15">
        <v>0</v>
      </c>
      <c r="Q21" s="15">
        <v>0</v>
      </c>
      <c r="R21" s="15">
        <v>2338860</v>
      </c>
      <c r="S21" s="15">
        <v>0</v>
      </c>
      <c r="T21" s="15">
        <v>649800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277159</v>
      </c>
      <c r="AB21" s="15">
        <v>0</v>
      </c>
      <c r="AC21" s="15">
        <v>3240252</v>
      </c>
      <c r="AD21" s="15">
        <v>0</v>
      </c>
      <c r="AE21" s="15">
        <v>0</v>
      </c>
      <c r="AF21" s="15">
        <v>0</v>
      </c>
      <c r="AG21" s="15">
        <v>0</v>
      </c>
      <c r="AH21" s="15">
        <v>291355</v>
      </c>
      <c r="AI21" s="15">
        <v>116094</v>
      </c>
      <c r="AJ21" s="15">
        <v>67408</v>
      </c>
      <c r="AK21" s="15">
        <v>107853</v>
      </c>
      <c r="AL21" s="15">
        <v>0</v>
      </c>
      <c r="AM21" s="15">
        <v>0</v>
      </c>
      <c r="AN21" s="15">
        <v>151200</v>
      </c>
      <c r="AO21" s="15">
        <v>144000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7200</v>
      </c>
      <c r="AY21" s="15">
        <v>107808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106368</v>
      </c>
      <c r="BG21" s="15">
        <v>106368</v>
      </c>
      <c r="BH21" s="15">
        <v>0</v>
      </c>
      <c r="BI21" s="15">
        <v>0</v>
      </c>
      <c r="BJ21" s="15">
        <v>1440</v>
      </c>
      <c r="BK21" s="15">
        <v>1440</v>
      </c>
      <c r="BL21" s="15">
        <v>0</v>
      </c>
      <c r="BM21" s="15">
        <v>0</v>
      </c>
      <c r="BN21" s="15">
        <v>1963000</v>
      </c>
      <c r="BO21" s="15">
        <v>1963000</v>
      </c>
      <c r="BP21" s="15">
        <v>1963000</v>
      </c>
      <c r="BQ21" s="15">
        <v>172116</v>
      </c>
      <c r="BR21" s="15">
        <v>273000</v>
      </c>
      <c r="BS21" s="15">
        <v>0</v>
      </c>
      <c r="BT21" s="15">
        <v>0</v>
      </c>
      <c r="BU21" s="15">
        <v>10000</v>
      </c>
      <c r="BV21" s="15">
        <v>90000</v>
      </c>
      <c r="BW21" s="15">
        <v>60000</v>
      </c>
      <c r="BX21" s="15">
        <v>0</v>
      </c>
      <c r="BY21" s="15">
        <v>50000</v>
      </c>
      <c r="BZ21" s="15">
        <v>600000</v>
      </c>
      <c r="CA21" s="15">
        <v>0</v>
      </c>
      <c r="CB21" s="15">
        <v>20000</v>
      </c>
      <c r="CC21" s="15">
        <v>0</v>
      </c>
      <c r="CD21" s="15">
        <v>10000</v>
      </c>
      <c r="CE21" s="15">
        <v>0</v>
      </c>
      <c r="CF21" s="15">
        <v>200000</v>
      </c>
      <c r="CG21" s="15">
        <v>0</v>
      </c>
      <c r="CH21" s="15">
        <v>0</v>
      </c>
      <c r="CI21" s="15">
        <v>0</v>
      </c>
      <c r="CJ21" s="15">
        <v>20000</v>
      </c>
      <c r="CK21" s="15">
        <v>0</v>
      </c>
      <c r="CL21" s="15">
        <v>107884</v>
      </c>
      <c r="CM21" s="15">
        <v>0</v>
      </c>
      <c r="CN21" s="15">
        <v>120000</v>
      </c>
      <c r="CO21" s="15">
        <v>130000</v>
      </c>
      <c r="CP21" s="15">
        <v>0</v>
      </c>
      <c r="CQ21" s="15">
        <v>100000</v>
      </c>
      <c r="CR21" s="15">
        <v>0</v>
      </c>
      <c r="CS21" s="15">
        <v>0</v>
      </c>
      <c r="CT21" s="15">
        <v>0</v>
      </c>
      <c r="CU21" s="15">
        <v>0</v>
      </c>
      <c r="CV21" s="15">
        <v>100000</v>
      </c>
      <c r="CW21" s="15">
        <v>0</v>
      </c>
      <c r="CX21" s="15">
        <v>0</v>
      </c>
      <c r="CY21" s="15">
        <v>0</v>
      </c>
      <c r="CZ21" s="15">
        <v>0</v>
      </c>
    </row>
    <row r="22" ht="17.25" customHeight="1" spans="1:104">
      <c r="A22" s="10"/>
      <c r="B22" s="10"/>
      <c r="C22" s="10" t="s">
        <v>104</v>
      </c>
      <c r="D22" s="10"/>
      <c r="E22" s="10" t="s">
        <v>105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</row>
    <row r="23" ht="17.25" customHeight="1" spans="1:104">
      <c r="A23" s="10" t="s">
        <v>103</v>
      </c>
      <c r="B23" s="10" t="s">
        <v>98</v>
      </c>
      <c r="C23" s="10" t="s">
        <v>106</v>
      </c>
      <c r="D23" s="10" t="s">
        <v>85</v>
      </c>
      <c r="E23" s="10" t="s">
        <v>86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</row>
    <row r="24" ht="17.25" customHeight="1" spans="1:104">
      <c r="A24" s="10" t="s">
        <v>107</v>
      </c>
      <c r="B24" s="10"/>
      <c r="C24" s="10"/>
      <c r="D24" s="10"/>
      <c r="E24" s="10" t="s">
        <v>108</v>
      </c>
      <c r="F24" s="15">
        <v>1078528</v>
      </c>
      <c r="G24" s="15">
        <v>1078528</v>
      </c>
      <c r="H24" s="15">
        <v>1078528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1078528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</row>
    <row r="25" ht="17.25" customHeight="1" spans="1:104">
      <c r="A25" s="10"/>
      <c r="B25" s="10" t="s">
        <v>104</v>
      </c>
      <c r="C25" s="10"/>
      <c r="D25" s="10"/>
      <c r="E25" s="10" t="s">
        <v>109</v>
      </c>
      <c r="F25" s="15">
        <v>1078528</v>
      </c>
      <c r="G25" s="15">
        <v>1078528</v>
      </c>
      <c r="H25" s="15">
        <v>1078528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1078528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</row>
    <row r="26" ht="17.25" customHeight="1" spans="1:104">
      <c r="A26" s="10"/>
      <c r="B26" s="10"/>
      <c r="C26" s="10" t="s">
        <v>94</v>
      </c>
      <c r="D26" s="10"/>
      <c r="E26" s="10" t="s">
        <v>110</v>
      </c>
      <c r="F26" s="15">
        <v>1078528</v>
      </c>
      <c r="G26" s="15">
        <v>1078528</v>
      </c>
      <c r="H26" s="15">
        <v>1078528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1078528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</row>
    <row r="27" ht="17.25" customHeight="1" spans="1:104">
      <c r="A27" s="10" t="s">
        <v>111</v>
      </c>
      <c r="B27" s="10" t="s">
        <v>106</v>
      </c>
      <c r="C27" s="10" t="s">
        <v>98</v>
      </c>
      <c r="D27" s="10" t="s">
        <v>85</v>
      </c>
      <c r="E27" s="10" t="s">
        <v>86</v>
      </c>
      <c r="F27" s="15">
        <v>1078528</v>
      </c>
      <c r="G27" s="15">
        <v>1078528</v>
      </c>
      <c r="H27" s="15">
        <v>1078528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1078528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0</v>
      </c>
      <c r="CH27" s="15">
        <v>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35"/>
  <sheetViews>
    <sheetView showGridLines="0" showZeros="0" workbookViewId="0">
      <selection activeCell="A1" sqref="A1:E1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42.125" style="1" customWidth="1"/>
    <col min="6" max="6" width="12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5" width="12" style="1" customWidth="1"/>
    <col min="16" max="16" width="13.5" style="1" customWidth="1"/>
    <col min="17" max="17" width="10.625" style="1" hidden="1" customWidth="1"/>
    <col min="18" max="29" width="9" style="1" hidden="1" customWidth="1"/>
    <col min="30" max="30" width="15.75" style="1" customWidth="1"/>
    <col min="31" max="31" width="12.375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3.75" style="1" customWidth="1"/>
    <col min="62" max="64" width="9" style="1" hidden="1" customWidth="1"/>
    <col min="65" max="66" width="6.875" style="1" hidden="1" customWidth="1"/>
    <col min="67" max="67" width="20.7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customHeight="1" spans="1:118">
      <c r="A1" s="5" t="s">
        <v>2</v>
      </c>
      <c r="B1" s="5"/>
      <c r="C1" s="5"/>
      <c r="D1" s="5"/>
      <c r="E1" s="5"/>
      <c r="F1" s="24" t="s">
        <v>382</v>
      </c>
      <c r="G1" s="5" t="s">
        <v>210</v>
      </c>
      <c r="H1" s="5"/>
      <c r="I1" s="5"/>
      <c r="J1" s="5"/>
      <c r="K1" s="5"/>
      <c r="L1" s="5"/>
      <c r="M1" s="5"/>
      <c r="N1" s="5"/>
      <c r="O1" s="5" t="s">
        <v>211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28" t="s">
        <v>181</v>
      </c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 t="s">
        <v>183</v>
      </c>
      <c r="BQ1" s="28"/>
      <c r="BR1" s="28"/>
      <c r="BS1" s="5" t="s">
        <v>214</v>
      </c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 t="s">
        <v>213</v>
      </c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 t="s">
        <v>372</v>
      </c>
      <c r="CX1" s="5"/>
      <c r="CY1" s="5"/>
      <c r="CZ1" s="5" t="s">
        <v>179</v>
      </c>
      <c r="DA1" s="5"/>
      <c r="DB1" s="5"/>
      <c r="DC1" s="5"/>
      <c r="DD1" s="5"/>
      <c r="DE1" s="5"/>
      <c r="DF1" s="5" t="s">
        <v>373</v>
      </c>
      <c r="DG1" s="5"/>
      <c r="DH1" s="5"/>
      <c r="DI1" s="5" t="s">
        <v>187</v>
      </c>
      <c r="DJ1" s="5"/>
      <c r="DK1" s="5"/>
      <c r="DL1" s="5"/>
      <c r="DM1" s="5"/>
      <c r="DN1" s="13"/>
    </row>
    <row r="2" customHeight="1" spans="1:118">
      <c r="A2" s="5" t="s">
        <v>66</v>
      </c>
      <c r="B2" s="5"/>
      <c r="C2" s="5"/>
      <c r="D2" s="5" t="s">
        <v>67</v>
      </c>
      <c r="E2" s="5" t="s">
        <v>386</v>
      </c>
      <c r="F2" s="24"/>
      <c r="G2" s="5" t="s">
        <v>56</v>
      </c>
      <c r="H2" s="5" t="s">
        <v>238</v>
      </c>
      <c r="I2" s="5"/>
      <c r="J2" s="5"/>
      <c r="K2" s="5"/>
      <c r="L2" s="5" t="s">
        <v>244</v>
      </c>
      <c r="M2" s="5"/>
      <c r="N2" s="5"/>
      <c r="O2" s="5" t="s">
        <v>56</v>
      </c>
      <c r="P2" s="5" t="s">
        <v>267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 t="s">
        <v>56</v>
      </c>
      <c r="AF2" s="5" t="s">
        <v>279</v>
      </c>
      <c r="AG2" s="5"/>
      <c r="AH2" s="5"/>
      <c r="AI2" s="5"/>
      <c r="AJ2" s="5"/>
      <c r="AK2" s="5" t="s">
        <v>280</v>
      </c>
      <c r="AL2" s="5"/>
      <c r="AM2" s="5"/>
      <c r="AN2" s="5"/>
      <c r="AO2" s="5"/>
      <c r="AP2" s="5"/>
      <c r="AQ2" s="5"/>
      <c r="AR2" s="5"/>
      <c r="AS2" s="5" t="s">
        <v>281</v>
      </c>
      <c r="AT2" s="5"/>
      <c r="AU2" s="5"/>
      <c r="AV2" s="5"/>
      <c r="AW2" s="5"/>
      <c r="AX2" s="5" t="s">
        <v>282</v>
      </c>
      <c r="AY2" s="5"/>
      <c r="AZ2" s="5"/>
      <c r="BA2" s="5"/>
      <c r="BB2" s="5"/>
      <c r="BC2" s="5"/>
      <c r="BD2" s="5" t="s">
        <v>220</v>
      </c>
      <c r="BE2" s="5" t="s">
        <v>283</v>
      </c>
      <c r="BF2" s="5"/>
      <c r="BG2" s="5"/>
      <c r="BH2" s="5" t="s">
        <v>221</v>
      </c>
      <c r="BI2" s="5" t="s">
        <v>223</v>
      </c>
      <c r="BJ2" s="5"/>
      <c r="BK2" s="5"/>
      <c r="BL2" s="5"/>
      <c r="BM2" s="5"/>
      <c r="BN2" s="5"/>
      <c r="BO2" s="5"/>
      <c r="BP2" s="5" t="s">
        <v>56</v>
      </c>
      <c r="BQ2" s="5" t="s">
        <v>225</v>
      </c>
      <c r="BR2" s="5" t="s">
        <v>226</v>
      </c>
      <c r="BS2" s="5" t="s">
        <v>56</v>
      </c>
      <c r="BT2" s="5" t="s">
        <v>375</v>
      </c>
      <c r="BU2" s="5" t="s">
        <v>272</v>
      </c>
      <c r="BV2" s="5" t="s">
        <v>273</v>
      </c>
      <c r="BW2" s="5" t="s">
        <v>204</v>
      </c>
      <c r="BX2" s="5" t="s">
        <v>208</v>
      </c>
      <c r="BY2" s="5" t="s">
        <v>274</v>
      </c>
      <c r="BZ2" s="5" t="s">
        <v>376</v>
      </c>
      <c r="CA2" s="5" t="s">
        <v>205</v>
      </c>
      <c r="CB2" s="5" t="s">
        <v>276</v>
      </c>
      <c r="CC2" s="5" t="s">
        <v>277</v>
      </c>
      <c r="CD2" s="5" t="s">
        <v>278</v>
      </c>
      <c r="CE2" s="5" t="s">
        <v>377</v>
      </c>
      <c r="CF2" s="5" t="s">
        <v>56</v>
      </c>
      <c r="CG2" s="5" t="s">
        <v>375</v>
      </c>
      <c r="CH2" s="5" t="s">
        <v>272</v>
      </c>
      <c r="CI2" s="5" t="s">
        <v>273</v>
      </c>
      <c r="CJ2" s="5" t="s">
        <v>204</v>
      </c>
      <c r="CK2" s="5" t="s">
        <v>208</v>
      </c>
      <c r="CL2" s="5" t="s">
        <v>274</v>
      </c>
      <c r="CM2" s="5" t="s">
        <v>376</v>
      </c>
      <c r="CN2" s="5" t="s">
        <v>268</v>
      </c>
      <c r="CO2" s="5" t="s">
        <v>269</v>
      </c>
      <c r="CP2" s="5" t="s">
        <v>270</v>
      </c>
      <c r="CQ2" s="5" t="s">
        <v>271</v>
      </c>
      <c r="CR2" s="5" t="s">
        <v>205</v>
      </c>
      <c r="CS2" s="5" t="s">
        <v>276</v>
      </c>
      <c r="CT2" s="5" t="s">
        <v>277</v>
      </c>
      <c r="CU2" s="5" t="s">
        <v>278</v>
      </c>
      <c r="CV2" s="5" t="s">
        <v>209</v>
      </c>
      <c r="CW2" s="5" t="s">
        <v>56</v>
      </c>
      <c r="CX2" s="5" t="s">
        <v>378</v>
      </c>
      <c r="CY2" s="5" t="s">
        <v>217</v>
      </c>
      <c r="CZ2" s="5" t="s">
        <v>56</v>
      </c>
      <c r="DA2" s="5" t="s">
        <v>378</v>
      </c>
      <c r="DB2" s="5" t="s">
        <v>379</v>
      </c>
      <c r="DC2" s="5" t="s">
        <v>215</v>
      </c>
      <c r="DD2" s="5" t="s">
        <v>216</v>
      </c>
      <c r="DE2" s="5" t="s">
        <v>380</v>
      </c>
      <c r="DF2" s="5" t="s">
        <v>56</v>
      </c>
      <c r="DG2" s="5" t="s">
        <v>373</v>
      </c>
      <c r="DH2" s="5" t="s">
        <v>224</v>
      </c>
      <c r="DI2" s="5" t="s">
        <v>56</v>
      </c>
      <c r="DJ2" s="5" t="s">
        <v>234</v>
      </c>
      <c r="DK2" s="5" t="s">
        <v>235</v>
      </c>
      <c r="DL2" s="5" t="s">
        <v>236</v>
      </c>
      <c r="DM2" s="5" t="s">
        <v>187</v>
      </c>
      <c r="DN2" s="13"/>
    </row>
    <row r="3" customHeight="1" spans="1:118">
      <c r="A3" s="5" t="s">
        <v>74</v>
      </c>
      <c r="B3" s="5" t="s">
        <v>75</v>
      </c>
      <c r="C3" s="5" t="s">
        <v>76</v>
      </c>
      <c r="D3" s="5"/>
      <c r="E3" s="5"/>
      <c r="F3" s="24"/>
      <c r="G3" s="5"/>
      <c r="H3" s="5" t="s">
        <v>69</v>
      </c>
      <c r="I3" s="5" t="s">
        <v>303</v>
      </c>
      <c r="J3" s="5" t="s">
        <v>304</v>
      </c>
      <c r="K3" s="5" t="s">
        <v>306</v>
      </c>
      <c r="L3" s="5" t="s">
        <v>69</v>
      </c>
      <c r="M3" s="5" t="s">
        <v>317</v>
      </c>
      <c r="N3" s="5" t="s">
        <v>318</v>
      </c>
      <c r="O3" s="5"/>
      <c r="P3" s="5" t="s">
        <v>69</v>
      </c>
      <c r="Q3" s="5" t="s">
        <v>331</v>
      </c>
      <c r="R3" s="5" t="s">
        <v>258</v>
      </c>
      <c r="S3" s="5" t="s">
        <v>332</v>
      </c>
      <c r="T3" s="5" t="s">
        <v>194</v>
      </c>
      <c r="U3" s="27" t="s">
        <v>257</v>
      </c>
      <c r="V3" s="5" t="s">
        <v>335</v>
      </c>
      <c r="W3" s="5" t="s">
        <v>336</v>
      </c>
      <c r="X3" s="5" t="s">
        <v>337</v>
      </c>
      <c r="Y3" s="5" t="s">
        <v>338</v>
      </c>
      <c r="Z3" s="5" t="s">
        <v>339</v>
      </c>
      <c r="AA3" s="5" t="s">
        <v>341</v>
      </c>
      <c r="AB3" s="5" t="s">
        <v>342</v>
      </c>
      <c r="AC3" s="5" t="s">
        <v>343</v>
      </c>
      <c r="AD3" s="5" t="s">
        <v>202</v>
      </c>
      <c r="AE3" s="5"/>
      <c r="AF3" s="5" t="s">
        <v>69</v>
      </c>
      <c r="AG3" s="5" t="s">
        <v>344</v>
      </c>
      <c r="AH3" s="5" t="s">
        <v>345</v>
      </c>
      <c r="AI3" s="5" t="s">
        <v>346</v>
      </c>
      <c r="AJ3" s="5" t="s">
        <v>347</v>
      </c>
      <c r="AK3" s="5" t="s">
        <v>69</v>
      </c>
      <c r="AL3" s="5" t="s">
        <v>348</v>
      </c>
      <c r="AM3" s="5" t="s">
        <v>349</v>
      </c>
      <c r="AN3" s="5" t="s">
        <v>351</v>
      </c>
      <c r="AO3" s="5" t="s">
        <v>352</v>
      </c>
      <c r="AP3" s="5" t="s">
        <v>353</v>
      </c>
      <c r="AQ3" s="5" t="s">
        <v>354</v>
      </c>
      <c r="AR3" s="5" t="s">
        <v>356</v>
      </c>
      <c r="AS3" s="5" t="s">
        <v>69</v>
      </c>
      <c r="AT3" s="5" t="s">
        <v>357</v>
      </c>
      <c r="AU3" s="5" t="s">
        <v>358</v>
      </c>
      <c r="AV3" s="5" t="s">
        <v>359</v>
      </c>
      <c r="AW3" s="5" t="s">
        <v>360</v>
      </c>
      <c r="AX3" s="5" t="s">
        <v>69</v>
      </c>
      <c r="AY3" s="5" t="s">
        <v>361</v>
      </c>
      <c r="AZ3" s="5" t="s">
        <v>362</v>
      </c>
      <c r="BA3" s="5" t="s">
        <v>363</v>
      </c>
      <c r="BB3" s="5" t="s">
        <v>364</v>
      </c>
      <c r="BC3" s="5" t="s">
        <v>365</v>
      </c>
      <c r="BD3" s="5"/>
      <c r="BE3" s="5" t="s">
        <v>69</v>
      </c>
      <c r="BF3" s="5" t="s">
        <v>367</v>
      </c>
      <c r="BG3" s="5" t="s">
        <v>368</v>
      </c>
      <c r="BH3" s="5"/>
      <c r="BI3" s="5" t="s">
        <v>69</v>
      </c>
      <c r="BJ3" s="5" t="s">
        <v>286</v>
      </c>
      <c r="BK3" s="5" t="s">
        <v>287</v>
      </c>
      <c r="BL3" s="5" t="s">
        <v>288</v>
      </c>
      <c r="BM3" s="5" t="s">
        <v>289</v>
      </c>
      <c r="BN3" s="5" t="s">
        <v>290</v>
      </c>
      <c r="BO3" s="5" t="s">
        <v>291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13"/>
    </row>
    <row r="4" ht="21.75" customHeight="1" spans="1:118">
      <c r="A4" s="5"/>
      <c r="B4" s="5"/>
      <c r="C4" s="5"/>
      <c r="D4" s="5"/>
      <c r="E4" s="5"/>
      <c r="F4" s="2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7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13"/>
    </row>
    <row r="5" s="23" customFormat="1" ht="15" customHeight="1" spans="1:117">
      <c r="A5" s="25"/>
      <c r="B5" s="25"/>
      <c r="C5" s="25"/>
      <c r="D5" s="25"/>
      <c r="E5" s="25" t="s">
        <v>56</v>
      </c>
      <c r="F5" s="15">
        <v>5286595</v>
      </c>
      <c r="G5" s="26"/>
      <c r="H5" s="26"/>
      <c r="I5" s="26"/>
      <c r="J5" s="26"/>
      <c r="K5" s="26"/>
      <c r="L5" s="26"/>
      <c r="M5" s="26"/>
      <c r="N5" s="26"/>
      <c r="O5" s="26">
        <v>1050000</v>
      </c>
      <c r="P5" s="26">
        <v>1050000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>
        <v>1050000</v>
      </c>
      <c r="AE5" s="26">
        <v>4236595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4236595</v>
      </c>
      <c r="BJ5" s="26"/>
      <c r="BK5" s="26"/>
      <c r="BL5" s="26"/>
      <c r="BM5" s="26"/>
      <c r="BN5" s="26"/>
      <c r="BO5" s="26">
        <v>4236595</v>
      </c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6"/>
    </row>
    <row r="6" ht="15" customHeight="1" spans="1:118">
      <c r="A6" s="25"/>
      <c r="B6" s="25"/>
      <c r="C6" s="25"/>
      <c r="D6" s="25"/>
      <c r="E6" s="25" t="s">
        <v>77</v>
      </c>
      <c r="F6" s="15">
        <v>5286595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1050000</v>
      </c>
      <c r="P6" s="26">
        <v>1050000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1050000</v>
      </c>
      <c r="AE6" s="26">
        <v>4236595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4236595</v>
      </c>
      <c r="BJ6" s="26">
        <v>0</v>
      </c>
      <c r="BK6" s="26">
        <v>0</v>
      </c>
      <c r="BL6" s="26">
        <v>0</v>
      </c>
      <c r="BM6" s="26">
        <v>0</v>
      </c>
      <c r="BN6" s="26">
        <v>0</v>
      </c>
      <c r="BO6" s="26">
        <v>4236595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29">
        <v>0</v>
      </c>
      <c r="CT6" s="29">
        <v>0</v>
      </c>
      <c r="CU6" s="29">
        <v>0</v>
      </c>
      <c r="CV6" s="29">
        <v>0</v>
      </c>
      <c r="CW6" s="29">
        <v>0</v>
      </c>
      <c r="CX6" s="29">
        <v>0</v>
      </c>
      <c r="CY6" s="29">
        <v>0</v>
      </c>
      <c r="CZ6" s="29">
        <v>0</v>
      </c>
      <c r="DA6" s="29">
        <v>0</v>
      </c>
      <c r="DB6" s="29">
        <v>0</v>
      </c>
      <c r="DC6" s="29">
        <v>0</v>
      </c>
      <c r="DD6" s="29">
        <v>0</v>
      </c>
      <c r="DE6" s="29">
        <v>0</v>
      </c>
      <c r="DF6" s="29">
        <v>0</v>
      </c>
      <c r="DG6" s="29">
        <v>0</v>
      </c>
      <c r="DH6" s="29">
        <v>0</v>
      </c>
      <c r="DI6" s="29">
        <v>0</v>
      </c>
      <c r="DJ6" s="29">
        <v>0</v>
      </c>
      <c r="DK6" s="29">
        <v>0</v>
      </c>
      <c r="DL6" s="29">
        <v>0</v>
      </c>
      <c r="DM6" s="26">
        <v>0</v>
      </c>
      <c r="DN6" s="13"/>
    </row>
    <row r="7" ht="15" customHeight="1" spans="1:118">
      <c r="A7" s="25"/>
      <c r="B7" s="25"/>
      <c r="C7" s="25"/>
      <c r="D7" s="25"/>
      <c r="E7" s="25" t="s">
        <v>387</v>
      </c>
      <c r="F7" s="15">
        <v>5286595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1050000</v>
      </c>
      <c r="P7" s="26">
        <v>1050000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1050000</v>
      </c>
      <c r="AE7" s="26">
        <v>4236595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4236595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4236595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6">
        <v>0</v>
      </c>
      <c r="DN7" s="13"/>
    </row>
    <row r="8" ht="15" customHeight="1" spans="1:118">
      <c r="A8" s="25" t="s">
        <v>99</v>
      </c>
      <c r="B8" s="25"/>
      <c r="C8" s="25"/>
      <c r="D8" s="25"/>
      <c r="E8" s="25" t="s">
        <v>388</v>
      </c>
      <c r="F8" s="15">
        <v>5286595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1050000</v>
      </c>
      <c r="P8" s="26">
        <v>1050000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1050000</v>
      </c>
      <c r="AE8" s="26">
        <v>4236595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4236595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4236595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6">
        <v>0</v>
      </c>
      <c r="DN8" s="13"/>
    </row>
    <row r="9" ht="15" customHeight="1" spans="1:118">
      <c r="A9" s="25"/>
      <c r="B9" s="25" t="s">
        <v>94</v>
      </c>
      <c r="C9" s="25"/>
      <c r="D9" s="25"/>
      <c r="E9" s="25" t="s">
        <v>389</v>
      </c>
      <c r="F9" s="15">
        <v>5286595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1050000</v>
      </c>
      <c r="P9" s="26">
        <v>1050000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1050000</v>
      </c>
      <c r="AE9" s="26">
        <v>4236595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4236595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4236595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6">
        <v>0</v>
      </c>
      <c r="DN9" s="13"/>
    </row>
    <row r="10" ht="15" customHeight="1" spans="1:118">
      <c r="A10" s="25"/>
      <c r="B10" s="25"/>
      <c r="C10" s="25" t="s">
        <v>104</v>
      </c>
      <c r="D10" s="25"/>
      <c r="E10" s="25" t="s">
        <v>390</v>
      </c>
      <c r="F10" s="15">
        <v>5286595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1050000</v>
      </c>
      <c r="P10" s="26">
        <v>1050000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1050000</v>
      </c>
      <c r="AE10" s="26">
        <v>4236595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4236595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4236595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6">
        <v>0</v>
      </c>
      <c r="DN10" s="13"/>
    </row>
    <row r="11" ht="15" customHeight="1" spans="1:118">
      <c r="A11" s="25" t="s">
        <v>103</v>
      </c>
      <c r="B11" s="25" t="s">
        <v>98</v>
      </c>
      <c r="C11" s="25" t="s">
        <v>106</v>
      </c>
      <c r="D11" s="25" t="s">
        <v>85</v>
      </c>
      <c r="E11" s="25" t="s">
        <v>391</v>
      </c>
      <c r="F11" s="15">
        <v>20000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20000</v>
      </c>
      <c r="P11" s="26">
        <v>20000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20000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6">
        <v>0</v>
      </c>
      <c r="DN11" s="13"/>
    </row>
    <row r="12" ht="15" customHeight="1" spans="1:118">
      <c r="A12" s="25" t="s">
        <v>103</v>
      </c>
      <c r="B12" s="25" t="s">
        <v>98</v>
      </c>
      <c r="C12" s="25" t="s">
        <v>106</v>
      </c>
      <c r="D12" s="25" t="s">
        <v>85</v>
      </c>
      <c r="E12" s="25" t="s">
        <v>392</v>
      </c>
      <c r="F12" s="15">
        <v>300000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300000</v>
      </c>
      <c r="P12" s="26">
        <v>300000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300000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6">
        <v>0</v>
      </c>
      <c r="DN12" s="13"/>
    </row>
    <row r="13" ht="15" customHeight="1" spans="1:118">
      <c r="A13" s="25" t="s">
        <v>103</v>
      </c>
      <c r="B13" s="25" t="s">
        <v>98</v>
      </c>
      <c r="C13" s="25" t="s">
        <v>106</v>
      </c>
      <c r="D13" s="25" t="s">
        <v>85</v>
      </c>
      <c r="E13" s="25" t="s">
        <v>393</v>
      </c>
      <c r="F13" s="15">
        <v>20000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20000</v>
      </c>
      <c r="P13" s="26">
        <v>20000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20000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6">
        <v>0</v>
      </c>
      <c r="DN13" s="13"/>
    </row>
    <row r="14" ht="15" customHeight="1" spans="1:118">
      <c r="A14" s="25" t="s">
        <v>103</v>
      </c>
      <c r="B14" s="25" t="s">
        <v>98</v>
      </c>
      <c r="C14" s="25" t="s">
        <v>106</v>
      </c>
      <c r="D14" s="25" t="s">
        <v>85</v>
      </c>
      <c r="E14" s="25" t="s">
        <v>394</v>
      </c>
      <c r="F14" s="15">
        <v>50000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50000</v>
      </c>
      <c r="P14" s="26">
        <v>50000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50000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0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6">
        <v>0</v>
      </c>
      <c r="DN14" s="13"/>
    </row>
    <row r="15" ht="15" customHeight="1" spans="1:118">
      <c r="A15" s="25" t="s">
        <v>103</v>
      </c>
      <c r="B15" s="25" t="s">
        <v>98</v>
      </c>
      <c r="C15" s="25" t="s">
        <v>106</v>
      </c>
      <c r="D15" s="25" t="s">
        <v>85</v>
      </c>
      <c r="E15" s="25" t="s">
        <v>395</v>
      </c>
      <c r="F15" s="15">
        <v>30000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30000</v>
      </c>
      <c r="P15" s="26">
        <v>30000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30000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6">
        <v>0</v>
      </c>
      <c r="DN15" s="13"/>
    </row>
    <row r="16" ht="15" customHeight="1" spans="1:118">
      <c r="A16" s="25" t="s">
        <v>103</v>
      </c>
      <c r="B16" s="25" t="s">
        <v>98</v>
      </c>
      <c r="C16" s="25" t="s">
        <v>106</v>
      </c>
      <c r="D16" s="25" t="s">
        <v>85</v>
      </c>
      <c r="E16" s="25" t="s">
        <v>396</v>
      </c>
      <c r="F16" s="15">
        <v>50000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50000</v>
      </c>
      <c r="P16" s="26">
        <v>50000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50000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6">
        <v>0</v>
      </c>
      <c r="DN16" s="13"/>
    </row>
    <row r="17" ht="15" customHeight="1" spans="1:118">
      <c r="A17" s="25" t="s">
        <v>103</v>
      </c>
      <c r="B17" s="25" t="s">
        <v>98</v>
      </c>
      <c r="C17" s="25" t="s">
        <v>106</v>
      </c>
      <c r="D17" s="25" t="s">
        <v>85</v>
      </c>
      <c r="E17" s="25" t="s">
        <v>397</v>
      </c>
      <c r="F17" s="15">
        <v>50000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50000</v>
      </c>
      <c r="P17" s="26">
        <v>50000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50000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0</v>
      </c>
      <c r="BO17" s="26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0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0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6">
        <v>0</v>
      </c>
      <c r="DN17" s="13"/>
    </row>
    <row r="18" ht="15" customHeight="1" spans="1:118">
      <c r="A18" s="25" t="s">
        <v>103</v>
      </c>
      <c r="B18" s="25" t="s">
        <v>98</v>
      </c>
      <c r="C18" s="25" t="s">
        <v>106</v>
      </c>
      <c r="D18" s="25" t="s">
        <v>85</v>
      </c>
      <c r="E18" s="25" t="s">
        <v>398</v>
      </c>
      <c r="F18" s="15">
        <v>20000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20000</v>
      </c>
      <c r="P18" s="26">
        <v>20000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20000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0</v>
      </c>
      <c r="BN18" s="26">
        <v>0</v>
      </c>
      <c r="BO18" s="26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6">
        <v>0</v>
      </c>
      <c r="DN18" s="13"/>
    </row>
    <row r="19" ht="15" customHeight="1" spans="1:117">
      <c r="A19" s="25" t="s">
        <v>103</v>
      </c>
      <c r="B19" s="25" t="s">
        <v>98</v>
      </c>
      <c r="C19" s="25" t="s">
        <v>106</v>
      </c>
      <c r="D19" s="25" t="s">
        <v>85</v>
      </c>
      <c r="E19" s="25" t="s">
        <v>399</v>
      </c>
      <c r="F19" s="15">
        <v>20000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20000</v>
      </c>
      <c r="P19" s="26">
        <v>20000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20000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6">
        <v>0</v>
      </c>
    </row>
    <row r="20" ht="15" customHeight="1" spans="1:117">
      <c r="A20" s="25" t="s">
        <v>103</v>
      </c>
      <c r="B20" s="25" t="s">
        <v>98</v>
      </c>
      <c r="C20" s="25" t="s">
        <v>106</v>
      </c>
      <c r="D20" s="25" t="s">
        <v>85</v>
      </c>
      <c r="E20" s="25" t="s">
        <v>400</v>
      </c>
      <c r="F20" s="15">
        <v>20000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20000</v>
      </c>
      <c r="P20" s="26">
        <v>20000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20000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0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6">
        <v>0</v>
      </c>
    </row>
    <row r="21" ht="15" customHeight="1" spans="1:118">
      <c r="A21" s="25" t="s">
        <v>103</v>
      </c>
      <c r="B21" s="25" t="s">
        <v>98</v>
      </c>
      <c r="C21" s="25" t="s">
        <v>106</v>
      </c>
      <c r="D21" s="25" t="s">
        <v>85</v>
      </c>
      <c r="E21" s="25" t="s">
        <v>401</v>
      </c>
      <c r="F21" s="15">
        <v>120000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120000</v>
      </c>
      <c r="P21" s="26">
        <v>120000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120000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6">
        <v>0</v>
      </c>
      <c r="DN21" s="13"/>
    </row>
    <row r="22" ht="15" customHeight="1" spans="1:117">
      <c r="A22" s="25" t="s">
        <v>103</v>
      </c>
      <c r="B22" s="25" t="s">
        <v>98</v>
      </c>
      <c r="C22" s="25" t="s">
        <v>106</v>
      </c>
      <c r="D22" s="25" t="s">
        <v>85</v>
      </c>
      <c r="E22" s="25" t="s">
        <v>402</v>
      </c>
      <c r="F22" s="15">
        <v>20000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20000</v>
      </c>
      <c r="P22" s="26">
        <v>20000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20000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0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6">
        <v>0</v>
      </c>
    </row>
    <row r="23" ht="15" customHeight="1" spans="1:117">
      <c r="A23" s="25" t="s">
        <v>103</v>
      </c>
      <c r="B23" s="25" t="s">
        <v>98</v>
      </c>
      <c r="C23" s="25" t="s">
        <v>106</v>
      </c>
      <c r="D23" s="25" t="s">
        <v>85</v>
      </c>
      <c r="E23" s="25" t="s">
        <v>403</v>
      </c>
      <c r="F23" s="15">
        <v>20000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20000</v>
      </c>
      <c r="P23" s="26">
        <v>20000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20000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  <c r="BN23" s="26">
        <v>0</v>
      </c>
      <c r="BO23" s="26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6">
        <v>0</v>
      </c>
    </row>
    <row r="24" ht="15" customHeight="1" spans="1:117">
      <c r="A24" s="25" t="s">
        <v>103</v>
      </c>
      <c r="B24" s="25" t="s">
        <v>98</v>
      </c>
      <c r="C24" s="25" t="s">
        <v>106</v>
      </c>
      <c r="D24" s="25" t="s">
        <v>85</v>
      </c>
      <c r="E24" s="25" t="s">
        <v>404</v>
      </c>
      <c r="F24" s="15">
        <v>40000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40000</v>
      </c>
      <c r="P24" s="26">
        <v>40000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40000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v>0</v>
      </c>
      <c r="BO24" s="26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6">
        <v>0</v>
      </c>
    </row>
    <row r="25" ht="15" customHeight="1" spans="1:117">
      <c r="A25" s="25" t="s">
        <v>103</v>
      </c>
      <c r="B25" s="25" t="s">
        <v>98</v>
      </c>
      <c r="C25" s="25" t="s">
        <v>106</v>
      </c>
      <c r="D25" s="25" t="s">
        <v>85</v>
      </c>
      <c r="E25" s="25" t="s">
        <v>405</v>
      </c>
      <c r="F25" s="15">
        <v>20000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20000</v>
      </c>
      <c r="P25" s="26">
        <v>20000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20000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0</v>
      </c>
      <c r="BO25" s="26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6">
        <v>0</v>
      </c>
    </row>
    <row r="26" ht="15" customHeight="1" spans="1:117">
      <c r="A26" s="25" t="s">
        <v>103</v>
      </c>
      <c r="B26" s="25" t="s">
        <v>98</v>
      </c>
      <c r="C26" s="25" t="s">
        <v>106</v>
      </c>
      <c r="D26" s="25" t="s">
        <v>85</v>
      </c>
      <c r="E26" s="25" t="s">
        <v>406</v>
      </c>
      <c r="F26" s="15">
        <v>20000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20000</v>
      </c>
      <c r="P26" s="26">
        <v>20000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20000</v>
      </c>
      <c r="AE26" s="26">
        <v>0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0</v>
      </c>
      <c r="BA26" s="26">
        <v>0</v>
      </c>
      <c r="BB26" s="26">
        <v>0</v>
      </c>
      <c r="BC26" s="26">
        <v>0</v>
      </c>
      <c r="BD26" s="26">
        <v>0</v>
      </c>
      <c r="BE26" s="26">
        <v>0</v>
      </c>
      <c r="BF26" s="26">
        <v>0</v>
      </c>
      <c r="BG26" s="26">
        <v>0</v>
      </c>
      <c r="BH26" s="26">
        <v>0</v>
      </c>
      <c r="BI26" s="26">
        <v>0</v>
      </c>
      <c r="BJ26" s="26">
        <v>0</v>
      </c>
      <c r="BK26" s="26">
        <v>0</v>
      </c>
      <c r="BL26" s="26">
        <v>0</v>
      </c>
      <c r="BM26" s="26">
        <v>0</v>
      </c>
      <c r="BN26" s="26">
        <v>0</v>
      </c>
      <c r="BO26" s="26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0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0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6">
        <v>0</v>
      </c>
    </row>
    <row r="27" ht="15" customHeight="1" spans="1:117">
      <c r="A27" s="25" t="s">
        <v>103</v>
      </c>
      <c r="B27" s="25" t="s">
        <v>98</v>
      </c>
      <c r="C27" s="25" t="s">
        <v>106</v>
      </c>
      <c r="D27" s="25" t="s">
        <v>85</v>
      </c>
      <c r="E27" s="25" t="s">
        <v>407</v>
      </c>
      <c r="F27" s="15">
        <v>30000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30000</v>
      </c>
      <c r="P27" s="26">
        <v>30000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30000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  <c r="BB27" s="26">
        <v>0</v>
      </c>
      <c r="BC27" s="26">
        <v>0</v>
      </c>
      <c r="BD27" s="26">
        <v>0</v>
      </c>
      <c r="BE27" s="26">
        <v>0</v>
      </c>
      <c r="BF27" s="26">
        <v>0</v>
      </c>
      <c r="BG27" s="26">
        <v>0</v>
      </c>
      <c r="BH27" s="26">
        <v>0</v>
      </c>
      <c r="BI27" s="26">
        <v>0</v>
      </c>
      <c r="BJ27" s="26">
        <v>0</v>
      </c>
      <c r="BK27" s="26">
        <v>0</v>
      </c>
      <c r="BL27" s="26">
        <v>0</v>
      </c>
      <c r="BM27" s="26">
        <v>0</v>
      </c>
      <c r="BN27" s="26">
        <v>0</v>
      </c>
      <c r="BO27" s="26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0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0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6">
        <v>0</v>
      </c>
    </row>
    <row r="28" ht="15" customHeight="1" spans="1:117">
      <c r="A28" s="25" t="s">
        <v>103</v>
      </c>
      <c r="B28" s="25" t="s">
        <v>98</v>
      </c>
      <c r="C28" s="25" t="s">
        <v>106</v>
      </c>
      <c r="D28" s="25" t="s">
        <v>85</v>
      </c>
      <c r="E28" s="25" t="s">
        <v>408</v>
      </c>
      <c r="F28" s="15">
        <v>40000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40000</v>
      </c>
      <c r="P28" s="26">
        <v>40000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40000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v>0</v>
      </c>
      <c r="BN28" s="26">
        <v>0</v>
      </c>
      <c r="BO28" s="26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0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6">
        <v>0</v>
      </c>
    </row>
    <row r="29" ht="15" customHeight="1" spans="1:117">
      <c r="A29" s="25" t="s">
        <v>103</v>
      </c>
      <c r="B29" s="25" t="s">
        <v>98</v>
      </c>
      <c r="C29" s="25" t="s">
        <v>106</v>
      </c>
      <c r="D29" s="25" t="s">
        <v>85</v>
      </c>
      <c r="E29" s="25" t="s">
        <v>409</v>
      </c>
      <c r="F29" s="15">
        <v>20000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20000</v>
      </c>
      <c r="P29" s="26">
        <v>20000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20000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</v>
      </c>
      <c r="AY29" s="26">
        <v>0</v>
      </c>
      <c r="AZ29" s="26">
        <v>0</v>
      </c>
      <c r="BA29" s="26">
        <v>0</v>
      </c>
      <c r="BB29" s="26">
        <v>0</v>
      </c>
      <c r="BC29" s="26">
        <v>0</v>
      </c>
      <c r="BD29" s="26">
        <v>0</v>
      </c>
      <c r="BE29" s="26">
        <v>0</v>
      </c>
      <c r="BF29" s="26">
        <v>0</v>
      </c>
      <c r="BG29" s="26">
        <v>0</v>
      </c>
      <c r="BH29" s="26">
        <v>0</v>
      </c>
      <c r="BI29" s="26">
        <v>0</v>
      </c>
      <c r="BJ29" s="26">
        <v>0</v>
      </c>
      <c r="BK29" s="26">
        <v>0</v>
      </c>
      <c r="BL29" s="26">
        <v>0</v>
      </c>
      <c r="BM29" s="26">
        <v>0</v>
      </c>
      <c r="BN29" s="26">
        <v>0</v>
      </c>
      <c r="BO29" s="26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6">
        <v>0</v>
      </c>
    </row>
    <row r="30" ht="15" customHeight="1" spans="1:117">
      <c r="A30" s="25" t="s">
        <v>103</v>
      </c>
      <c r="B30" s="25" t="s">
        <v>98</v>
      </c>
      <c r="C30" s="25" t="s">
        <v>106</v>
      </c>
      <c r="D30" s="25" t="s">
        <v>85</v>
      </c>
      <c r="E30" s="25" t="s">
        <v>410</v>
      </c>
      <c r="F30" s="15">
        <v>50000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50000</v>
      </c>
      <c r="P30" s="26">
        <v>50000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50000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v>0</v>
      </c>
      <c r="BN30" s="26">
        <v>0</v>
      </c>
      <c r="BO30" s="26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0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6">
        <v>0</v>
      </c>
    </row>
    <row r="31" ht="15" customHeight="1" spans="1:117">
      <c r="A31" s="25" t="s">
        <v>103</v>
      </c>
      <c r="B31" s="25" t="s">
        <v>98</v>
      </c>
      <c r="C31" s="25" t="s">
        <v>106</v>
      </c>
      <c r="D31" s="25" t="s">
        <v>85</v>
      </c>
      <c r="E31" s="25" t="s">
        <v>411</v>
      </c>
      <c r="F31" s="15">
        <v>30000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30000</v>
      </c>
      <c r="P31" s="26">
        <v>30000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30000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0</v>
      </c>
      <c r="BM31" s="26">
        <v>0</v>
      </c>
      <c r="BN31" s="26">
        <v>0</v>
      </c>
      <c r="BO31" s="26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0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0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6">
        <v>0</v>
      </c>
    </row>
    <row r="32" ht="15" customHeight="1" spans="1:117">
      <c r="A32" s="25" t="s">
        <v>103</v>
      </c>
      <c r="B32" s="25" t="s">
        <v>98</v>
      </c>
      <c r="C32" s="25" t="s">
        <v>106</v>
      </c>
      <c r="D32" s="25" t="s">
        <v>85</v>
      </c>
      <c r="E32" s="25" t="s">
        <v>412</v>
      </c>
      <c r="F32" s="15">
        <v>20000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20000</v>
      </c>
      <c r="P32" s="26">
        <v>20000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20000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v>0</v>
      </c>
      <c r="BE32" s="26">
        <v>0</v>
      </c>
      <c r="BF32" s="26">
        <v>0</v>
      </c>
      <c r="BG32" s="26">
        <v>0</v>
      </c>
      <c r="BH32" s="26">
        <v>0</v>
      </c>
      <c r="BI32" s="26">
        <v>0</v>
      </c>
      <c r="BJ32" s="26">
        <v>0</v>
      </c>
      <c r="BK32" s="26">
        <v>0</v>
      </c>
      <c r="BL32" s="26">
        <v>0</v>
      </c>
      <c r="BM32" s="26">
        <v>0</v>
      </c>
      <c r="BN32" s="26">
        <v>0</v>
      </c>
      <c r="BO32" s="26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0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6">
        <v>0</v>
      </c>
    </row>
    <row r="33" ht="15" customHeight="1" spans="1:117">
      <c r="A33" s="25" t="s">
        <v>103</v>
      </c>
      <c r="B33" s="25" t="s">
        <v>98</v>
      </c>
      <c r="C33" s="25" t="s">
        <v>106</v>
      </c>
      <c r="D33" s="25" t="s">
        <v>85</v>
      </c>
      <c r="E33" s="25" t="s">
        <v>413</v>
      </c>
      <c r="F33" s="15">
        <v>20000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20000</v>
      </c>
      <c r="P33" s="26">
        <v>20000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20000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v>0</v>
      </c>
      <c r="BN33" s="26">
        <v>0</v>
      </c>
      <c r="BO33" s="26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6">
        <v>0</v>
      </c>
    </row>
    <row r="34" ht="15" customHeight="1" spans="1:117">
      <c r="A34" s="25" t="s">
        <v>103</v>
      </c>
      <c r="B34" s="25" t="s">
        <v>98</v>
      </c>
      <c r="C34" s="25" t="s">
        <v>106</v>
      </c>
      <c r="D34" s="25" t="s">
        <v>85</v>
      </c>
      <c r="E34" s="25" t="s">
        <v>414</v>
      </c>
      <c r="F34" s="15">
        <v>4236595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4236595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4236595</v>
      </c>
      <c r="BJ34" s="26">
        <v>0</v>
      </c>
      <c r="BK34" s="26">
        <v>0</v>
      </c>
      <c r="BL34" s="26">
        <v>0</v>
      </c>
      <c r="BM34" s="26">
        <v>0</v>
      </c>
      <c r="BN34" s="26">
        <v>0</v>
      </c>
      <c r="BO34" s="26">
        <v>4236595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0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6">
        <v>0</v>
      </c>
    </row>
    <row r="35" ht="15" customHeight="1" spans="1:117">
      <c r="A35" s="25" t="s">
        <v>103</v>
      </c>
      <c r="B35" s="25" t="s">
        <v>98</v>
      </c>
      <c r="C35" s="25" t="s">
        <v>106</v>
      </c>
      <c r="D35" s="25" t="s">
        <v>85</v>
      </c>
      <c r="E35" s="25" t="s">
        <v>415</v>
      </c>
      <c r="F35" s="15">
        <v>20000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20000</v>
      </c>
      <c r="P35" s="26">
        <v>20000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20000</v>
      </c>
      <c r="AE35" s="26">
        <v>0</v>
      </c>
      <c r="AF35" s="26">
        <v>0</v>
      </c>
      <c r="AG35" s="26">
        <v>0</v>
      </c>
      <c r="AH35" s="26">
        <v>0</v>
      </c>
      <c r="AI35" s="26">
        <v>0</v>
      </c>
      <c r="AJ35" s="26">
        <v>0</v>
      </c>
      <c r="AK35" s="26">
        <v>0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  <c r="AR35" s="26">
        <v>0</v>
      </c>
      <c r="AS35" s="26">
        <v>0</v>
      </c>
      <c r="AT35" s="26">
        <v>0</v>
      </c>
      <c r="AU35" s="26">
        <v>0</v>
      </c>
      <c r="AV35" s="26">
        <v>0</v>
      </c>
      <c r="AW35" s="26">
        <v>0</v>
      </c>
      <c r="AX35" s="26">
        <v>0</v>
      </c>
      <c r="AY35" s="26">
        <v>0</v>
      </c>
      <c r="AZ35" s="26">
        <v>0</v>
      </c>
      <c r="BA35" s="26">
        <v>0</v>
      </c>
      <c r="BB35" s="26">
        <v>0</v>
      </c>
      <c r="BC35" s="26">
        <v>0</v>
      </c>
      <c r="BD35" s="26">
        <v>0</v>
      </c>
      <c r="BE35" s="26">
        <v>0</v>
      </c>
      <c r="BF35" s="26">
        <v>0</v>
      </c>
      <c r="BG35" s="26">
        <v>0</v>
      </c>
      <c r="BH35" s="26">
        <v>0</v>
      </c>
      <c r="BI35" s="26">
        <v>0</v>
      </c>
      <c r="BJ35" s="26">
        <v>0</v>
      </c>
      <c r="BK35" s="26">
        <v>0</v>
      </c>
      <c r="BL35" s="26">
        <v>0</v>
      </c>
      <c r="BM35" s="26">
        <v>0</v>
      </c>
      <c r="BN35" s="26">
        <v>0</v>
      </c>
      <c r="BO35" s="26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6">
        <v>0</v>
      </c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&amp;C&amp;"文鼎大标宋简,常规"&amp;18部门预算项目支出表&amp;R
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workbookViewId="0">
      <selection activeCell="A1" sqref="A1:A3"/>
    </sheetView>
  </sheetViews>
  <sheetFormatPr defaultColWidth="6.875" defaultRowHeight="12.75" customHeight="1" outlineLevelCol="7"/>
  <cols>
    <col min="1" max="1" width="7.5" style="1" customWidth="1"/>
    <col min="2" max="2" width="12.25" style="1" customWidth="1"/>
    <col min="3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19.5" customHeight="1" spans="1:8">
      <c r="A1" s="16" t="s">
        <v>416</v>
      </c>
      <c r="B1" s="16" t="s">
        <v>417</v>
      </c>
      <c r="C1" s="2" t="s">
        <v>418</v>
      </c>
      <c r="D1" s="2"/>
      <c r="E1" s="2"/>
      <c r="F1" s="2"/>
      <c r="G1" s="2"/>
      <c r="H1" s="2"/>
    </row>
    <row r="2" ht="21" customHeight="1" spans="1:8">
      <c r="A2" s="16"/>
      <c r="B2" s="16"/>
      <c r="C2" s="4" t="s">
        <v>56</v>
      </c>
      <c r="D2" s="4" t="s">
        <v>199</v>
      </c>
      <c r="E2" s="5" t="s">
        <v>419</v>
      </c>
      <c r="F2" s="5"/>
      <c r="G2" s="4"/>
      <c r="H2" s="5" t="s">
        <v>198</v>
      </c>
    </row>
    <row r="3" ht="19.5" customHeight="1" spans="1:8">
      <c r="A3" s="17"/>
      <c r="B3" s="17"/>
      <c r="C3" s="3"/>
      <c r="D3" s="2"/>
      <c r="E3" s="18" t="s">
        <v>69</v>
      </c>
      <c r="F3" s="7" t="s">
        <v>420</v>
      </c>
      <c r="G3" s="8" t="s">
        <v>421</v>
      </c>
      <c r="H3" s="2"/>
    </row>
    <row r="4" ht="19.5" customHeight="1" spans="1:8">
      <c r="A4" s="19"/>
      <c r="B4" s="19" t="s">
        <v>56</v>
      </c>
      <c r="C4" s="20">
        <v>320000</v>
      </c>
      <c r="D4" s="21">
        <v>0</v>
      </c>
      <c r="E4" s="20">
        <v>120000</v>
      </c>
      <c r="F4" s="22">
        <v>0</v>
      </c>
      <c r="G4" s="22">
        <v>120000</v>
      </c>
      <c r="H4" s="22">
        <v>200000</v>
      </c>
    </row>
    <row r="5" ht="19.5" customHeight="1" spans="1:8">
      <c r="A5" s="19"/>
      <c r="B5" s="19" t="s">
        <v>422</v>
      </c>
      <c r="C5" s="20">
        <v>320000</v>
      </c>
      <c r="D5" s="21">
        <v>0</v>
      </c>
      <c r="E5" s="20">
        <v>120000</v>
      </c>
      <c r="F5" s="22">
        <v>0</v>
      </c>
      <c r="G5" s="22">
        <v>120000</v>
      </c>
      <c r="H5" s="22">
        <v>200000</v>
      </c>
    </row>
    <row r="6" ht="19.5" customHeight="1" spans="1:8">
      <c r="A6" s="19" t="s">
        <v>85</v>
      </c>
      <c r="B6" s="19" t="s">
        <v>387</v>
      </c>
      <c r="C6" s="20">
        <v>320000</v>
      </c>
      <c r="D6" s="21">
        <v>0</v>
      </c>
      <c r="E6" s="20">
        <v>120000</v>
      </c>
      <c r="F6" s="22">
        <v>0</v>
      </c>
      <c r="G6" s="22">
        <v>120000</v>
      </c>
      <c r="H6" s="22">
        <v>200000</v>
      </c>
    </row>
    <row r="7" customHeight="1" spans="1:8">
      <c r="A7" s="13"/>
      <c r="B7" s="13"/>
      <c r="C7" s="13"/>
      <c r="D7" s="13"/>
      <c r="E7" s="13"/>
      <c r="F7" s="13"/>
      <c r="G7" s="13"/>
      <c r="H7" s="13"/>
    </row>
    <row r="8" customHeight="1" spans="2:8">
      <c r="B8" s="13"/>
      <c r="C8" s="13"/>
      <c r="D8" s="13"/>
      <c r="E8" s="13"/>
      <c r="F8" s="13"/>
      <c r="G8" s="13"/>
      <c r="H8" s="13"/>
    </row>
    <row r="9" customHeight="1" spans="2:8">
      <c r="B9" s="13"/>
      <c r="C9" s="13"/>
      <c r="D9" s="13"/>
      <c r="E9" s="13"/>
      <c r="F9" s="13"/>
      <c r="H9" s="13"/>
    </row>
    <row r="10" customHeight="1" spans="2:4">
      <c r="B10" s="13"/>
      <c r="C10" s="13"/>
      <c r="D10" s="13"/>
    </row>
    <row r="11" customHeight="1" spans="3:4">
      <c r="C11" s="13"/>
      <c r="D11" s="13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workbookViewId="0">
      <selection activeCell="A1" sqref="A1:E1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18" customHeight="1" spans="1:15">
      <c r="A1" s="2" t="s">
        <v>2</v>
      </c>
      <c r="B1" s="2"/>
      <c r="C1" s="2"/>
      <c r="D1" s="2"/>
      <c r="E1" s="3"/>
      <c r="F1" s="4" t="s">
        <v>56</v>
      </c>
      <c r="G1" s="5" t="s">
        <v>423</v>
      </c>
      <c r="H1" s="5"/>
      <c r="I1" s="4"/>
      <c r="J1" s="2" t="s">
        <v>293</v>
      </c>
      <c r="K1" s="2"/>
      <c r="L1" s="3"/>
      <c r="M1" s="2" t="s">
        <v>117</v>
      </c>
      <c r="N1" s="2"/>
      <c r="O1" s="2"/>
    </row>
    <row r="2" ht="18" customHeight="1" spans="1:15">
      <c r="A2" s="5" t="s">
        <v>66</v>
      </c>
      <c r="B2" s="5"/>
      <c r="C2" s="4"/>
      <c r="D2" s="4" t="s">
        <v>67</v>
      </c>
      <c r="E2" s="4" t="s">
        <v>386</v>
      </c>
      <c r="F2" s="4"/>
      <c r="G2" s="6" t="s">
        <v>69</v>
      </c>
      <c r="H2" s="6" t="s">
        <v>112</v>
      </c>
      <c r="I2" s="6" t="s">
        <v>113</v>
      </c>
      <c r="J2" s="4" t="s">
        <v>69</v>
      </c>
      <c r="K2" s="4" t="s">
        <v>112</v>
      </c>
      <c r="L2" s="4" t="s">
        <v>113</v>
      </c>
      <c r="M2" s="4" t="s">
        <v>69</v>
      </c>
      <c r="N2" s="4" t="s">
        <v>112</v>
      </c>
      <c r="O2" s="5" t="s">
        <v>113</v>
      </c>
    </row>
    <row r="3" ht="16.5" customHeight="1" spans="1:15">
      <c r="A3" s="7" t="s">
        <v>74</v>
      </c>
      <c r="B3" s="7" t="s">
        <v>75</v>
      </c>
      <c r="C3" s="8" t="s">
        <v>76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ht="17.25" customHeight="1" spans="1:15">
      <c r="A4" s="9"/>
      <c r="B4" s="9"/>
      <c r="C4" s="10"/>
      <c r="D4" s="11"/>
      <c r="E4" s="10"/>
      <c r="F4" s="12"/>
      <c r="G4" s="12"/>
      <c r="H4" s="12"/>
      <c r="I4" s="14"/>
      <c r="J4" s="15"/>
      <c r="K4" s="12"/>
      <c r="L4" s="14"/>
      <c r="M4" s="15"/>
      <c r="N4" s="12"/>
      <c r="O4" s="12"/>
    </row>
    <row r="5" customHeight="1" spans="1:15">
      <c r="A5" s="13"/>
      <c r="B5" s="13"/>
      <c r="C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customHeight="1" spans="1: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Height="1" spans="2:15">
      <c r="B7" s="13"/>
      <c r="C7" s="13"/>
      <c r="D7" s="13"/>
      <c r="E7" s="13"/>
      <c r="F7" s="13"/>
      <c r="G7" s="13"/>
      <c r="H7" s="13"/>
      <c r="I7" s="13"/>
      <c r="J7" s="13"/>
      <c r="K7" s="13"/>
      <c r="M7" s="13"/>
      <c r="N7" s="13"/>
      <c r="O7" s="13"/>
    </row>
    <row r="8" customHeight="1" spans="3:15">
      <c r="C8" s="13"/>
      <c r="D8" s="13"/>
      <c r="E8" s="13"/>
      <c r="H8" s="13"/>
      <c r="I8" s="13"/>
      <c r="J8" s="13"/>
      <c r="K8" s="13"/>
      <c r="M8" s="13"/>
      <c r="N8" s="13"/>
      <c r="O8" s="13"/>
    </row>
    <row r="9" customHeight="1" spans="4:15">
      <c r="D9" s="13"/>
      <c r="E9" s="13"/>
      <c r="H9" s="13"/>
      <c r="N9" s="13"/>
      <c r="O9" s="13"/>
    </row>
    <row r="10" customHeight="1" spans="4:15">
      <c r="D10" s="13"/>
      <c r="E10" s="13"/>
      <c r="N10" s="13"/>
      <c r="O10" s="13"/>
    </row>
    <row r="11" customHeight="1" spans="5:15">
      <c r="E11" s="13"/>
      <c r="N11" s="13"/>
      <c r="O11" s="13"/>
    </row>
    <row r="12" customHeight="1" spans="5:15">
      <c r="E12" s="13"/>
      <c r="O12" s="13"/>
    </row>
    <row r="13" customHeight="1" spans="14:14">
      <c r="N13" s="13"/>
    </row>
    <row r="14" customHeight="1" spans="14:14">
      <c r="N14" s="13"/>
    </row>
    <row r="15" customHeight="1" spans="14:14">
      <c r="N15" s="13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&amp;C&amp;"文鼎大标宋简,常规"&amp;18政府性基金支出预算表&amp;R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温晓翠</cp:lastModifiedBy>
  <dcterms:created xsi:type="dcterms:W3CDTF">2018-01-28T01:20:00Z</dcterms:created>
  <dcterms:modified xsi:type="dcterms:W3CDTF">2018-02-02T01:01:32Z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