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8695" windowHeight="12630" tabRatio="500" activeTab="9"/>
  </bookViews>
  <sheets>
    <sheet name="11收支总表" sheetId="1" r:id="rId1"/>
    <sheet name="12收入总表" sheetId="2" r:id="rId2"/>
    <sheet name="13支出总表" sheetId="3" r:id="rId3"/>
    <sheet name="14财政拨款收支总表" sheetId="4" r:id="rId4"/>
    <sheet name="15一般公共预算经济分类科目支出预算表(政府预算)" sheetId="5" r:id="rId5"/>
    <sheet name="16一般公共预算经济分类科目支出预算表(部门预算)" sheetId="6" r:id="rId6"/>
    <sheet name="17部门预算基本支出表" sheetId="7" r:id="rId7"/>
    <sheet name="18部门预算项目支出表" sheetId="8" r:id="rId8"/>
    <sheet name="19一般公共预算“三公”经费表" sheetId="9" r:id="rId9"/>
    <sheet name="20政府性基金支出预算表" sheetId="10" r:id="rId10"/>
  </sheets>
  <definedNames>
    <definedName name="_xlnm.Print_Titles" localSheetId="4">'15一般公共预算经济分类科目支出预算表(政府预算)'!$A:$E</definedName>
    <definedName name="_xlnm.Print_Titles" localSheetId="5">'16一般公共预算经济分类科目支出预算表(部门预算)'!$A:$E</definedName>
    <definedName name="_xlnm.Print_Titles" localSheetId="6">'17部门预算基本支出表'!$A:$E</definedName>
    <definedName name="_xlnm.Print_Area">#N/A</definedName>
    <definedName name="_xlnm.Print_Titles">#N/A</definedName>
  </definedNames>
  <calcPr calcId="144525"/>
</workbook>
</file>

<file path=xl/sharedStrings.xml><?xml version="1.0" encoding="utf-8"?>
<sst xmlns="http://schemas.openxmlformats.org/spreadsheetml/2006/main" count="419">
  <si>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</si>
  <si>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</si>
  <si>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</si>
  <si>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</si>
  <si>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</si>
  <si>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</si>
  <si>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</si>
  <si>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</si>
  <si>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</si>
  <si>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</si>
  <si>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</si>
  <si>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</si>
  <si>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</si>
  <si>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</si>
  <si>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</si>
  <si>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</si>
  <si>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</si>
  <si>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</si>
  <si>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</si>
  <si>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</si>
  <si>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</si>
  <si>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</si>
  <si>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</si>
  <si>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</si>
  <si>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</si>
  <si>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</si>
  <si>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</si>
  <si>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</si>
  <si>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</si>
  <si>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</si>
  <si>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</si>
  <si>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</si>
  <si>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</si>
  <si>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</si>
  <si>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</si>
  <si>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</si>
  <si>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</si>
  <si>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</si>
  <si>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</si>
  <si>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</si>
  <si>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</si>
  <si>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</si>
  <si>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</si>
  <si>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</si>
  <si>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</si>
  <si>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</si>
  <si>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</si>
  <si>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</si>
  <si>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</si>
  <si>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</si>
  <si>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</si>
  <si>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</si>
  <si>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</si>
  <si>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</si>
  <si>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</si>
  <si>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</si>
  <si>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</si>
  <si>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</si>
  <si>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</si>
  <si>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</si>
  <si>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</si>
  <si>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</si>
  <si>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</si>
  <si>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</si>
  <si>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</si>
  <si>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</si>
  <si>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</si>
  <si>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</si>
  <si>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</si>
  <si>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</si>
  <si>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</si>
  <si>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</si>
  <si>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</si>
  <si>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</si>
  <si>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</si>
  <si>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</si>
  <si>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</si>
  <si>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农业股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</si>
  <si>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</si>
  <si>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</si>
  <si>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</si>
  <si>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</si>
  <si>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</si>
  <si>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</si>
  <si>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</si>
  <si>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332301</t>
  </si>
  <si>
    <t xml:space="preserve">        苍溪县水务局</t>
  </si>
  <si>
    <t>338601</t>
  </si>
  <si>
    <t xml:space="preserve">        乡镇水库</t>
  </si>
  <si>
    <t>339601</t>
  </si>
  <si>
    <t xml:space="preserve">        乡镇水务管理站</t>
  </si>
  <si>
    <t>210</t>
  </si>
  <si>
    <t xml:space="preserve">  医疗卫生与计划生育支出</t>
  </si>
  <si>
    <t>11</t>
  </si>
  <si>
    <t xml:space="preserve">    行政事业单位医疗</t>
  </si>
  <si>
    <t>01</t>
  </si>
  <si>
    <t xml:space="preserve">      行政单位医疗</t>
  </si>
  <si>
    <t xml:space="preserve">  210</t>
  </si>
  <si>
    <t xml:space="preserve">  11</t>
  </si>
  <si>
    <t xml:space="preserve">  01</t>
  </si>
  <si>
    <t>02</t>
  </si>
  <si>
    <t xml:space="preserve">      事业单位医疗</t>
  </si>
  <si>
    <t xml:space="preserve">  02</t>
  </si>
  <si>
    <t>213</t>
  </si>
  <si>
    <t xml:space="preserve">  农林水支出</t>
  </si>
  <si>
    <t>03</t>
  </si>
  <si>
    <t xml:space="preserve">    水利</t>
  </si>
  <si>
    <t xml:space="preserve">      行政运行</t>
  </si>
  <si>
    <t xml:space="preserve">  213</t>
  </si>
  <si>
    <t xml:space="preserve">  03</t>
  </si>
  <si>
    <t xml:space="preserve">      一般行政管理事务</t>
  </si>
  <si>
    <t>04</t>
  </si>
  <si>
    <t xml:space="preserve">      水利行业业务管理</t>
  </si>
  <si>
    <t xml:space="preserve">  04</t>
  </si>
  <si>
    <t>06</t>
  </si>
  <si>
    <t xml:space="preserve">      水利工程运行与维护</t>
  </si>
  <si>
    <t xml:space="preserve">  06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</si>
  <si>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</si>
  <si>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</si>
  <si>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</si>
  <si>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</si>
  <si>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</si>
  <si>
    <t>基本支出</t>
  </si>
  <si>
    <t>项目支出</t>
  </si>
  <si>
    <t>上缴上级支出</t>
  </si>
  <si>
    <t>对附属单位补助支出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</si>
  <si>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</si>
  <si>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</si>
  <si>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</si>
  <si>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</si>
  <si>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</si>
  <si>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</si>
  <si>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</si>
  <si>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</si>
  <si>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</si>
  <si>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</si>
  <si>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</si>
  <si>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</si>
  <si>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</si>
  <si>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</si>
  <si>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</si>
  <si>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</si>
  <si>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</si>
  <si>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</si>
  <si>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</si>
  <si>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</si>
  <si>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</si>
  <si>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</si>
  <si>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</si>
  <si>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</si>
  <si>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</si>
  <si>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</si>
  <si>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</si>
  <si>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</si>
  <si>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</si>
  <si>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</si>
  <si>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</si>
  <si>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</si>
  <si>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</si>
  <si>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</si>
  <si>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</si>
  <si>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</si>
  <si>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</si>
  <si>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</si>
  <si>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</si>
  <si>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</si>
  <si>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</si>
  <si>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</si>
  <si>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</si>
  <si>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</si>
  <si>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</si>
  <si>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</si>
  <si>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</si>
  <si>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</si>
  <si>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</si>
  <si>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</si>
  <si>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</si>
  <si>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</si>
  <si>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</si>
  <si>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</si>
  <si>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</si>
  <si>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</si>
  <si>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</si>
  <si>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</si>
  <si>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</si>
  <si>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</si>
  <si>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</si>
  <si>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</si>
  <si>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</si>
  <si>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</si>
  <si>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</si>
  <si>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</si>
  <si>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</si>
  <si>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</si>
  <si>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</si>
  <si>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</si>
  <si>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</si>
  <si>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</si>
  <si>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</si>
  <si>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</si>
  <si>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</si>
  <si>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</si>
  <si>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</si>
  <si>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</si>
  <si>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</si>
  <si>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</si>
  <si>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</si>
  <si>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</si>
  <si>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</si>
  <si>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</si>
  <si>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</si>
  <si>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</si>
  <si>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</si>
  <si>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</si>
  <si>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</si>
  <si>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</si>
  <si>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</si>
  <si>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</si>
  <si>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</si>
  <si>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</si>
  <si>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</si>
  <si>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</si>
  <si>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</si>
  <si>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</si>
  <si>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</si>
  <si>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</si>
  <si>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</si>
  <si>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</si>
  <si>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</si>
  <si>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</si>
  <si>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</si>
  <si>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</si>
  <si>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</si>
  <si>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</si>
  <si>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</si>
  <si>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</si>
  <si>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</si>
  <si>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</si>
  <si>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</si>
  <si>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</si>
  <si>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</si>
  <si>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</si>
  <si>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</si>
  <si>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</si>
  <si>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</si>
  <si>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</si>
  <si>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</si>
  <si>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</si>
  <si>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</si>
  <si>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</si>
  <si>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</si>
  <si>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</si>
  <si>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</si>
  <si>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</si>
  <si>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</si>
  <si>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</si>
  <si>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</si>
  <si>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</si>
  <si>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</si>
  <si>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</si>
  <si>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</si>
  <si>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</si>
  <si>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</si>
  <si>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</si>
  <si>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</si>
  <si>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</si>
  <si>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</si>
  <si>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</si>
  <si>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</si>
  <si>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</si>
  <si>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</si>
  <si>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</si>
  <si>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</si>
  <si>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</si>
  <si>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</si>
  <si>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</si>
  <si>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</si>
  <si>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</si>
  <si>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</si>
  <si>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</si>
  <si>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</si>
  <si>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</si>
  <si>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</si>
  <si>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</si>
  <si>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</si>
  <si>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</si>
  <si>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</si>
  <si>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</si>
  <si>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</si>
  <si>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</si>
  <si>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</si>
  <si>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</si>
  <si>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</si>
  <si>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</si>
  <si>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</si>
  <si>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</si>
  <si>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</si>
  <si>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</si>
  <si>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</si>
  <si>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</si>
  <si>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</si>
  <si>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</si>
  <si>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</si>
  <si>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</si>
  <si>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</si>
  <si>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</si>
  <si>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</si>
  <si>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</si>
  <si>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</si>
  <si>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</si>
  <si>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</si>
  <si>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</si>
  <si>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</si>
  <si>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</si>
  <si>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</si>
  <si>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</si>
  <si>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</si>
  <si>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</si>
  <si>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</si>
  <si>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</si>
  <si>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</si>
  <si>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</si>
  <si>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</si>
  <si>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</si>
  <si>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</si>
  <si>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</si>
  <si>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</si>
  <si>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</si>
  <si>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</si>
  <si>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</si>
  <si>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</si>
  <si>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</si>
  <si>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</si>
  <si>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</si>
  <si>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</si>
  <si>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</si>
  <si>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</si>
  <si>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</si>
  <si>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</si>
  <si>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</si>
  <si>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</si>
  <si>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</si>
  <si>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</si>
  <si>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</si>
  <si>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</si>
  <si>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</si>
  <si>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</si>
  <si>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</si>
  <si>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</si>
  <si>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</si>
  <si>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</si>
  <si>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</si>
  <si>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</si>
  <si>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</si>
  <si>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</si>
  <si>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</si>
  <si>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</si>
  <si>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</si>
  <si>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</si>
  <si>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</si>
  <si>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</si>
  <si>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</si>
  <si>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</si>
  <si>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</si>
  <si>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</si>
  <si>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</si>
  <si>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</si>
  <si>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</si>
  <si>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</si>
  <si>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</si>
  <si>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</si>
  <si>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</si>
  <si>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</si>
  <si>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</si>
  <si>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</si>
  <si>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</si>
  <si>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</si>
  <si>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</si>
  <si>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</si>
  <si>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</si>
  <si>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</si>
  <si>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</si>
  <si>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</si>
  <si>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</si>
  <si>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</si>
  <si>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</si>
  <si>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</si>
  <si>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</si>
  <si>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</si>
  <si>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</si>
  <si>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</si>
  <si>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</si>
  <si>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</si>
  <si>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</si>
  <si>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</si>
  <si>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</si>
  <si>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单位名称  （科目、项目）</t>
  </si>
  <si>
    <t xml:space="preserve">  苍溪县水务局</t>
  </si>
  <si>
    <t xml:space="preserve">    农林水支出</t>
  </si>
  <si>
    <t xml:space="preserve">      水利</t>
  </si>
  <si>
    <t xml:space="preserve">        一般行政管理事务</t>
  </si>
  <si>
    <t xml:space="preserve">          项目工作经费</t>
  </si>
  <si>
    <t xml:space="preserve">          水务执法监管经费</t>
  </si>
  <si>
    <t xml:space="preserve">          山洪灾害及防汛抗旱预警系统运行经费</t>
  </si>
  <si>
    <t xml:space="preserve">          沙石资源管理工作经费</t>
  </si>
  <si>
    <t xml:space="preserve">          农村饮水安全工作经费</t>
  </si>
  <si>
    <t xml:space="preserve">          河道管理及综合治理经费</t>
  </si>
  <si>
    <t xml:space="preserve">          2016年7月至2017年12月调整工资</t>
  </si>
  <si>
    <t xml:space="preserve">          重点水源保护经费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</si>
  <si>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</si>
  <si>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</si>
  <si>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</si>
  <si>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</si>
  <si>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</si>
  <si>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</si>
  <si>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009</t>
  </si>
  <si>
    <t xml:space="preserve">  乡镇水库</t>
  </si>
  <si>
    <t xml:space="preserve">  乡镇水务管理站</t>
  </si>
  <si>
    <t>县级自有财力安排数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</si>
</sst>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#,##0.0000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rgb="FF000000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Border="0" applyAlignment="0" applyProtection="0"/>
    <xf numFmtId="0" fontId="2" fillId="22" borderId="0" applyNumberFormat="0" applyBorder="0" applyAlignment="0" applyProtection="0">
      <alignment vertical="center"/>
    </xf>
    <xf numFmtId="0" fontId="18" fillId="19" borderId="21" applyNumberFormat="0" applyAlignment="0" applyProtection="0">
      <alignment vertical="center"/>
    </xf>
    <xf numFmtId="44" fontId="6" fillId="0" borderId="0" applyBorder="0" applyAlignment="0" applyProtection="0"/>
    <xf numFmtId="41" fontId="6" fillId="0" borderId="0" applyBorder="0" applyAlignment="0" applyProtection="0"/>
    <xf numFmtId="0" fontId="2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6" fillId="0" borderId="0" applyBorder="0" applyAlignment="0" applyProtection="0"/>
    <xf numFmtId="0" fontId="10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13" fillId="13" borderId="1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" fillId="0" borderId="0"/>
    <xf numFmtId="0" fontId="12" fillId="0" borderId="16" applyNumberFormat="0" applyFill="0" applyAlignment="0" applyProtection="0">
      <alignment vertical="center"/>
    </xf>
    <xf numFmtId="0" fontId="4" fillId="0" borderId="16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0" borderId="20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12" borderId="17" applyNumberFormat="0" applyAlignment="0" applyProtection="0">
      <alignment vertical="center"/>
    </xf>
    <xf numFmtId="0" fontId="19" fillId="12" borderId="21" applyNumberFormat="0" applyAlignment="0" applyProtection="0">
      <alignment vertical="center"/>
    </xf>
    <xf numFmtId="0" fontId="3" fillId="4" borderId="15" applyNumberFormat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1" fillId="0" borderId="0" xfId="18"/>
    <xf numFmtId="0" fontId="1" fillId="0" borderId="1" xfId="18" applyFont="1" applyBorder="1" applyAlignment="1" applyProtection="1">
      <alignment horizontal="center" vertical="center" wrapText="1"/>
    </xf>
    <xf numFmtId="0" fontId="1" fillId="0" borderId="2" xfId="18" applyFont="1" applyBorder="1" applyAlignment="1" applyProtection="1">
      <alignment horizontal="center" vertical="center" wrapText="1"/>
    </xf>
    <xf numFmtId="0" fontId="1" fillId="0" borderId="3" xfId="18" applyFont="1" applyBorder="1" applyAlignment="1" applyProtection="1">
      <alignment horizontal="center" vertical="center" wrapText="1"/>
    </xf>
    <xf numFmtId="0" fontId="1" fillId="0" borderId="4" xfId="18" applyFont="1" applyBorder="1" applyAlignment="1">
      <alignment horizontal="center" vertical="center" wrapText="1"/>
    </xf>
    <xf numFmtId="0" fontId="1" fillId="0" borderId="3" xfId="18" applyFont="1" applyBorder="1" applyAlignment="1">
      <alignment horizontal="center" vertical="center" wrapText="1"/>
    </xf>
    <xf numFmtId="49" fontId="1" fillId="0" borderId="2" xfId="18" applyNumberFormat="1" applyFont="1" applyBorder="1" applyAlignment="1" applyProtection="1">
      <alignment horizontal="left" vertical="center" wrapText="1"/>
    </xf>
    <xf numFmtId="49" fontId="1" fillId="0" borderId="5" xfId="18" applyNumberFormat="1" applyFont="1" applyBorder="1" applyAlignment="1" applyProtection="1">
      <alignment horizontal="left" vertical="center" wrapText="1"/>
    </xf>
    <xf numFmtId="49" fontId="1" fillId="0" borderId="6" xfId="18" applyNumberFormat="1" applyFont="1" applyBorder="1" applyAlignment="1" applyProtection="1">
      <alignment horizontal="left" vertical="center" wrapText="1"/>
    </xf>
    <xf numFmtId="3" fontId="1" fillId="0" borderId="7" xfId="18" applyNumberFormat="1" applyFont="1" applyBorder="1" applyAlignment="1" applyProtection="1">
      <alignment horizontal="right" vertical="center" wrapText="1"/>
    </xf>
    <xf numFmtId="0" fontId="1" fillId="0" borderId="8" xfId="18" applyFont="1" applyBorder="1" applyAlignment="1" applyProtection="1">
      <alignment horizontal="center" vertical="center" wrapText="1"/>
    </xf>
    <xf numFmtId="3" fontId="1" fillId="0" borderId="6" xfId="18" applyNumberFormat="1" applyFont="1" applyBorder="1" applyAlignment="1" applyProtection="1">
      <alignment horizontal="right" vertical="center" wrapText="1"/>
    </xf>
    <xf numFmtId="3" fontId="1" fillId="0" borderId="5" xfId="18" applyNumberFormat="1" applyFont="1" applyBorder="1" applyAlignment="1" applyProtection="1">
      <alignment horizontal="right" vertical="center" wrapText="1"/>
    </xf>
    <xf numFmtId="0" fontId="1" fillId="0" borderId="1" xfId="18" applyFont="1" applyBorder="1" applyAlignment="1" applyProtection="1">
      <alignment horizontal="center" vertical="center"/>
    </xf>
    <xf numFmtId="0" fontId="1" fillId="0" borderId="9" xfId="18" applyFont="1" applyBorder="1" applyAlignment="1">
      <alignment horizontal="center" vertical="center" wrapText="1"/>
    </xf>
    <xf numFmtId="49" fontId="1" fillId="0" borderId="2" xfId="18" applyNumberFormat="1" applyFont="1" applyBorder="1" applyAlignment="1" applyProtection="1">
      <alignment vertical="center"/>
    </xf>
    <xf numFmtId="3" fontId="1" fillId="0" borderId="5" xfId="18" applyNumberFormat="1" applyFont="1" applyBorder="1" applyAlignment="1" applyProtection="1">
      <alignment vertical="center"/>
    </xf>
    <xf numFmtId="3" fontId="1" fillId="0" borderId="6" xfId="18" applyNumberFormat="1" applyFont="1" applyBorder="1" applyAlignment="1" applyProtection="1">
      <alignment vertical="center"/>
    </xf>
    <xf numFmtId="3" fontId="1" fillId="0" borderId="7" xfId="18" applyNumberFormat="1" applyFont="1" applyBorder="1" applyAlignment="1" applyProtection="1">
      <alignment vertical="center"/>
    </xf>
    <xf numFmtId="0" fontId="1" fillId="0" borderId="0" xfId="18" applyAlignment="1">
      <alignment vertical="center"/>
    </xf>
    <xf numFmtId="0" fontId="1" fillId="0" borderId="5" xfId="18" applyFont="1" applyBorder="1" applyAlignment="1" applyProtection="1">
      <alignment horizontal="center" vertical="center" wrapText="1"/>
    </xf>
    <xf numFmtId="176" fontId="1" fillId="0" borderId="5" xfId="18" applyNumberFormat="1" applyFont="1" applyBorder="1" applyAlignment="1" applyProtection="1">
      <alignment horizontal="center" vertical="center"/>
    </xf>
    <xf numFmtId="49" fontId="1" fillId="0" borderId="5" xfId="18" applyNumberFormat="1" applyFont="1" applyBorder="1" applyAlignment="1" applyProtection="1">
      <alignment vertical="center"/>
    </xf>
    <xf numFmtId="3" fontId="1" fillId="0" borderId="5" xfId="18" applyNumberFormat="1" applyFont="1" applyBorder="1" applyAlignment="1" applyProtection="1">
      <alignment vertical="center" wrapText="1"/>
    </xf>
    <xf numFmtId="4" fontId="1" fillId="0" borderId="5" xfId="18" applyNumberFormat="1" applyFont="1" applyBorder="1" applyAlignment="1" applyProtection="1">
      <alignment horizontal="center" vertical="center" wrapText="1"/>
    </xf>
    <xf numFmtId="0" fontId="1" fillId="0" borderId="5" xfId="18" applyFont="1" applyBorder="1" applyAlignment="1" applyProtection="1">
      <alignment horizontal="center" wrapText="1"/>
    </xf>
    <xf numFmtId="3" fontId="1" fillId="0" borderId="2" xfId="18" applyNumberFormat="1" applyFont="1" applyBorder="1" applyAlignment="1" applyProtection="1">
      <alignment vertical="center" wrapText="1"/>
    </xf>
    <xf numFmtId="0" fontId="1" fillId="0" borderId="5" xfId="18" applyFont="1" applyBorder="1" applyAlignment="1" applyProtection="1">
      <alignment horizontal="center" vertical="center"/>
    </xf>
    <xf numFmtId="0" fontId="1" fillId="0" borderId="5" xfId="18" applyFont="1" applyBorder="1" applyAlignment="1">
      <alignment horizontal="center" vertical="center" wrapText="1"/>
    </xf>
    <xf numFmtId="0" fontId="1" fillId="0" borderId="0" xfId="18" applyAlignment="1">
      <alignment horizontal="left" vertical="center" wrapText="1"/>
    </xf>
    <xf numFmtId="3" fontId="1" fillId="0" borderId="5" xfId="18" applyNumberFormat="1" applyFont="1" applyBorder="1" applyAlignment="1" applyProtection="1">
      <alignment horizontal="right" vertical="center"/>
    </xf>
    <xf numFmtId="4" fontId="1" fillId="0" borderId="5" xfId="18" applyNumberFormat="1" applyFont="1" applyBorder="1" applyAlignment="1" applyProtection="1">
      <alignment horizontal="right" vertical="center" wrapText="1"/>
    </xf>
    <xf numFmtId="0" fontId="1" fillId="0" borderId="0" xfId="18" applyFont="1" applyBorder="1" applyAlignment="1" applyProtection="1">
      <alignment horizontal="center" wrapText="1"/>
    </xf>
    <xf numFmtId="3" fontId="1" fillId="0" borderId="2" xfId="18" applyNumberFormat="1" applyFont="1" applyBorder="1" applyAlignment="1" applyProtection="1">
      <alignment horizontal="right" vertical="center" wrapText="1"/>
    </xf>
    <xf numFmtId="0" fontId="1" fillId="0" borderId="10" xfId="18" applyFont="1" applyBorder="1" applyAlignment="1" applyProtection="1">
      <alignment horizontal="center" vertical="center" wrapText="1"/>
    </xf>
    <xf numFmtId="0" fontId="1" fillId="0" borderId="11" xfId="18" applyFont="1" applyBorder="1" applyAlignment="1" applyProtection="1">
      <alignment horizontal="center" vertical="center" wrapText="1"/>
    </xf>
    <xf numFmtId="0" fontId="1" fillId="0" borderId="0" xfId="18" applyAlignment="1">
      <alignment vertical="center" wrapText="1"/>
    </xf>
    <xf numFmtId="0" fontId="1" fillId="0" borderId="5" xfId="18" applyFont="1" applyBorder="1" applyAlignment="1" applyProtection="1">
      <alignment horizontal="center"/>
    </xf>
    <xf numFmtId="0" fontId="1" fillId="0" borderId="5" xfId="18" applyFont="1" applyBorder="1" applyAlignment="1" applyProtection="1">
      <alignment vertical="center" wrapText="1"/>
    </xf>
    <xf numFmtId="49" fontId="1" fillId="0" borderId="5" xfId="18" applyNumberFormat="1" applyFont="1" applyBorder="1" applyAlignment="1" applyProtection="1">
      <alignment vertical="center" wrapText="1"/>
    </xf>
    <xf numFmtId="4" fontId="1" fillId="0" borderId="5" xfId="18" applyNumberFormat="1" applyFont="1" applyBorder="1" applyAlignment="1" applyProtection="1">
      <alignment vertical="center" wrapText="1"/>
    </xf>
    <xf numFmtId="3" fontId="1" fillId="0" borderId="6" xfId="18" applyNumberFormat="1" applyFont="1" applyBorder="1" applyAlignment="1" applyProtection="1">
      <alignment vertical="center" wrapText="1"/>
    </xf>
    <xf numFmtId="3" fontId="1" fillId="0" borderId="7" xfId="18" applyNumberFormat="1" applyFont="1" applyBorder="1" applyAlignment="1" applyProtection="1">
      <alignment vertical="center" wrapText="1"/>
    </xf>
    <xf numFmtId="0" fontId="1" fillId="0" borderId="4" xfId="18" applyFont="1" applyBorder="1" applyAlignment="1" applyProtection="1">
      <alignment horizontal="center" vertical="center" wrapText="1"/>
    </xf>
    <xf numFmtId="0" fontId="1" fillId="0" borderId="8" xfId="18" applyFont="1" applyBorder="1" applyAlignment="1" applyProtection="1">
      <alignment horizontal="center"/>
    </xf>
    <xf numFmtId="0" fontId="1" fillId="0" borderId="8" xfId="18" applyFont="1" applyBorder="1" applyAlignment="1" applyProtection="1">
      <alignment horizontal="center" wrapText="1"/>
    </xf>
    <xf numFmtId="0" fontId="1" fillId="0" borderId="2" xfId="18" applyFont="1" applyBorder="1" applyAlignment="1" applyProtection="1">
      <alignment horizontal="center" vertical="center"/>
    </xf>
    <xf numFmtId="0" fontId="1" fillId="0" borderId="8" xfId="18" applyFont="1" applyBorder="1" applyAlignment="1" applyProtection="1">
      <alignment horizontal="center" vertical="center"/>
    </xf>
    <xf numFmtId="0" fontId="1" fillId="0" borderId="6" xfId="18" applyFont="1" applyBorder="1" applyAlignment="1" applyProtection="1">
      <alignment horizontal="center" vertical="center" wrapText="1"/>
    </xf>
    <xf numFmtId="0" fontId="1" fillId="0" borderId="11" xfId="18" applyFont="1" applyBorder="1" applyAlignment="1">
      <alignment horizontal="center" vertical="center" wrapText="1"/>
    </xf>
    <xf numFmtId="0" fontId="1" fillId="0" borderId="10" xfId="18" applyFont="1" applyBorder="1" applyAlignment="1">
      <alignment vertical="center" wrapText="1"/>
    </xf>
    <xf numFmtId="3" fontId="1" fillId="0" borderId="8" xfId="18" applyNumberFormat="1" applyFont="1" applyBorder="1" applyAlignment="1" applyProtection="1">
      <alignment vertical="center" wrapText="1"/>
    </xf>
    <xf numFmtId="0" fontId="1" fillId="0" borderId="12" xfId="18" applyFont="1" applyBorder="1" applyAlignment="1">
      <alignment vertical="center" wrapText="1"/>
    </xf>
    <xf numFmtId="3" fontId="1" fillId="0" borderId="1" xfId="18" applyNumberFormat="1" applyFont="1" applyBorder="1" applyAlignment="1" applyProtection="1">
      <alignment vertical="center" wrapText="1"/>
    </xf>
    <xf numFmtId="0" fontId="1" fillId="0" borderId="2" xfId="18" applyFont="1" applyBorder="1" applyAlignment="1">
      <alignment vertical="center" wrapText="1"/>
    </xf>
    <xf numFmtId="3" fontId="1" fillId="0" borderId="8" xfId="18" applyNumberFormat="1" applyFont="1" applyBorder="1" applyAlignment="1" applyProtection="1">
      <alignment horizontal="right" vertical="center" wrapText="1"/>
    </xf>
    <xf numFmtId="0" fontId="1" fillId="0" borderId="7" xfId="18" applyFont="1" applyBorder="1" applyAlignment="1">
      <alignment vertical="center" wrapText="1"/>
    </xf>
    <xf numFmtId="3" fontId="1" fillId="0" borderId="1" xfId="18" applyNumberFormat="1" applyFont="1" applyBorder="1" applyAlignment="1" applyProtection="1">
      <alignment horizontal="right" vertical="center" wrapText="1"/>
    </xf>
    <xf numFmtId="0" fontId="1" fillId="0" borderId="5" xfId="18" applyBorder="1" applyAlignment="1">
      <alignment vertical="center"/>
    </xf>
    <xf numFmtId="3" fontId="1" fillId="0" borderId="11" xfId="18" applyNumberFormat="1" applyFont="1" applyBorder="1" applyAlignment="1" applyProtection="1">
      <alignment vertical="center" wrapText="1"/>
    </xf>
    <xf numFmtId="3" fontId="1" fillId="0" borderId="5" xfId="18" applyNumberFormat="1" applyFont="1" applyBorder="1" applyAlignment="1">
      <alignment vertical="center" wrapText="1"/>
    </xf>
    <xf numFmtId="3" fontId="1" fillId="0" borderId="11" xfId="18" applyNumberFormat="1" applyFont="1" applyBorder="1" applyAlignment="1">
      <alignment vertical="center" wrapText="1"/>
    </xf>
    <xf numFmtId="0" fontId="1" fillId="0" borderId="10" xfId="18" applyFont="1" applyBorder="1" applyAlignment="1">
      <alignment horizontal="center" vertical="center" wrapText="1"/>
    </xf>
    <xf numFmtId="3" fontId="1" fillId="0" borderId="5" xfId="18" applyNumberFormat="1" applyBorder="1" applyAlignment="1">
      <alignment vertical="center" wrapText="1"/>
    </xf>
    <xf numFmtId="0" fontId="1" fillId="0" borderId="6" xfId="18" applyFont="1" applyBorder="1" applyAlignment="1">
      <alignment vertical="center" wrapText="1"/>
    </xf>
    <xf numFmtId="3" fontId="1" fillId="0" borderId="3" xfId="18" applyNumberFormat="1" applyFont="1" applyBorder="1" applyAlignment="1" applyProtection="1">
      <alignment vertical="center" wrapText="1"/>
    </xf>
    <xf numFmtId="3" fontId="1" fillId="0" borderId="4" xfId="18" applyNumberFormat="1" applyFont="1" applyBorder="1" applyAlignment="1" applyProtection="1">
      <alignment vertical="center" wrapText="1"/>
    </xf>
    <xf numFmtId="3" fontId="1" fillId="0" borderId="13" xfId="18" applyNumberFormat="1" applyFont="1" applyBorder="1" applyAlignment="1" applyProtection="1">
      <alignment vertical="center" wrapText="1"/>
    </xf>
    <xf numFmtId="0" fontId="1" fillId="0" borderId="5" xfId="18" applyBorder="1"/>
    <xf numFmtId="3" fontId="1" fillId="0" borderId="11" xfId="18" applyNumberFormat="1" applyFont="1" applyBorder="1" applyAlignment="1">
      <alignment horizontal="right" vertical="center" wrapText="1"/>
    </xf>
    <xf numFmtId="3" fontId="1" fillId="0" borderId="5" xfId="18" applyNumberFormat="1" applyFont="1" applyBorder="1" applyAlignment="1">
      <alignment horizontal="right" vertical="center" wrapText="1"/>
    </xf>
    <xf numFmtId="3" fontId="1" fillId="0" borderId="8" xfId="18" applyNumberFormat="1" applyFont="1" applyBorder="1" applyAlignment="1">
      <alignment horizontal="right" vertical="center" wrapText="1"/>
    </xf>
    <xf numFmtId="3" fontId="1" fillId="0" borderId="4" xfId="18" applyNumberFormat="1" applyFont="1" applyBorder="1" applyAlignment="1" applyProtection="1">
      <alignment horizontal="right" vertical="center" wrapText="1"/>
    </xf>
    <xf numFmtId="0" fontId="1" fillId="0" borderId="5" xfId="18" applyFont="1" applyBorder="1" applyAlignment="1">
      <alignment vertical="center" wrapText="1"/>
    </xf>
    <xf numFmtId="0" fontId="1" fillId="0" borderId="4" xfId="18" applyFont="1" applyBorder="1" applyAlignment="1">
      <alignment horizontal="center" vertical="center"/>
    </xf>
    <xf numFmtId="0" fontId="1" fillId="0" borderId="3" xfId="18" applyFont="1" applyBorder="1" applyAlignment="1">
      <alignment horizontal="center" vertical="center"/>
    </xf>
    <xf numFmtId="49" fontId="1" fillId="0" borderId="2" xfId="18" applyNumberFormat="1" applyFont="1" applyBorder="1" applyAlignment="1" applyProtection="1">
      <alignment horizontal="left" vertical="center"/>
    </xf>
    <xf numFmtId="4" fontId="1" fillId="0" borderId="0" xfId="18" applyNumberFormat="1" applyFont="1" applyAlignment="1" applyProtection="1"/>
    <xf numFmtId="0" fontId="1" fillId="0" borderId="0" xfId="18" applyAlignment="1">
      <alignment wrapText="1"/>
    </xf>
    <xf numFmtId="0" fontId="1" fillId="0" borderId="5" xfId="18" applyFont="1" applyBorder="1" applyAlignment="1">
      <alignment horizontal="center"/>
    </xf>
    <xf numFmtId="49" fontId="1" fillId="0" borderId="10" xfId="18" applyNumberFormat="1" applyFont="1" applyBorder="1" applyAlignment="1" applyProtection="1">
      <alignment vertical="center" wrapText="1"/>
    </xf>
    <xf numFmtId="3" fontId="1" fillId="0" borderId="11" xfId="18" applyNumberFormat="1" applyFont="1" applyBorder="1" applyAlignment="1" applyProtection="1">
      <alignment horizontal="right" vertical="center" wrapText="1"/>
    </xf>
    <xf numFmtId="3" fontId="1" fillId="0" borderId="12" xfId="18" applyNumberFormat="1" applyFont="1" applyBorder="1" applyAlignment="1" applyProtection="1">
      <alignment horizontal="right" vertical="center" wrapText="1"/>
    </xf>
    <xf numFmtId="3" fontId="1" fillId="0" borderId="14" xfId="18" applyNumberFormat="1" applyFont="1" applyBorder="1" applyAlignment="1" applyProtection="1">
      <alignment horizontal="right" vertical="center" wrapText="1"/>
    </xf>
    <xf numFmtId="49" fontId="1" fillId="0" borderId="2" xfId="18" applyNumberFormat="1" applyFont="1" applyBorder="1" applyAlignment="1" applyProtection="1">
      <alignment vertical="center" wrapText="1"/>
    </xf>
    <xf numFmtId="3" fontId="1" fillId="0" borderId="10" xfId="18" applyNumberFormat="1" applyFont="1" applyBorder="1" applyAlignment="1" applyProtection="1">
      <alignment horizontal="right" vertical="center" wrapText="1"/>
    </xf>
    <xf numFmtId="0" fontId="1" fillId="0" borderId="11" xfId="18" applyFont="1" applyBorder="1" applyAlignment="1">
      <alignment horizontal="center" vertical="center"/>
    </xf>
    <xf numFmtId="0" fontId="1" fillId="0" borderId="5" xfId="18" applyBorder="1" applyAlignment="1">
      <alignment vertical="center" wrapText="1"/>
    </xf>
    <xf numFmtId="3" fontId="1" fillId="0" borderId="11" xfId="18" applyNumberFormat="1" applyBorder="1" applyAlignment="1">
      <alignment vertical="center" wrapText="1"/>
    </xf>
    <xf numFmtId="0" fontId="1" fillId="0" borderId="7" xfId="18" applyBorder="1" applyAlignment="1">
      <alignment vertical="center" wrapText="1"/>
    </xf>
    <xf numFmtId="0" fontId="1" fillId="0" borderId="1" xfId="18" applyFont="1" applyBorder="1" applyAlignment="1">
      <alignment vertical="center" wrapText="1"/>
    </xf>
    <xf numFmtId="0" fontId="1" fillId="0" borderId="13" xfId="18" applyBorder="1" applyAlignment="1">
      <alignment vertical="center" wrapText="1"/>
    </xf>
    <xf numFmtId="3" fontId="1" fillId="0" borderId="1" xfId="18" applyNumberFormat="1" applyBorder="1" applyAlignment="1">
      <alignment vertical="center" wrapText="1"/>
    </xf>
    <xf numFmtId="0" fontId="1" fillId="0" borderId="2" xfId="18" applyFont="1" applyBorder="1" applyAlignment="1">
      <alignment vertical="center"/>
    </xf>
    <xf numFmtId="3" fontId="1" fillId="0" borderId="5" xfId="18" applyNumberFormat="1" applyFont="1" applyBorder="1" applyAlignment="1" applyProtection="1">
      <alignment horizontal="right"/>
    </xf>
    <xf numFmtId="0" fontId="1" fillId="0" borderId="12" xfId="18" applyFont="1" applyBorder="1"/>
    <xf numFmtId="0" fontId="1" fillId="0" borderId="11" xfId="18" applyBorder="1"/>
    <xf numFmtId="3" fontId="1" fillId="0" borderId="5" xfId="18" applyNumberFormat="1" applyBorder="1"/>
    <xf numFmtId="3" fontId="1" fillId="0" borderId="11" xfId="18" applyNumberFormat="1" applyFont="1" applyBorder="1" applyAlignment="1" applyProtection="1">
      <alignment horizontal="right"/>
    </xf>
    <xf numFmtId="0" fontId="1" fillId="0" borderId="7" xfId="18" applyBorder="1"/>
    <xf numFmtId="0" fontId="1" fillId="0" borderId="5" xfId="18" applyFont="1" applyBorder="1" applyAlignment="1">
      <alignment vertical="center"/>
    </xf>
    <xf numFmtId="3" fontId="1" fillId="0" borderId="11" xfId="18" applyNumberFormat="1" applyBorder="1"/>
    <xf numFmtId="0" fontId="1" fillId="0" borderId="8" xfId="18" applyBorder="1"/>
    <xf numFmtId="3" fontId="1" fillId="0" borderId="2" xfId="18" applyNumberFormat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showGridLines="0" showZeros="0" workbookViewId="0">
      <selection activeCell="A33" sqref="A33"/>
    </sheetView>
  </sheetViews>
  <sheetFormatPr defaultColWidth="9" defaultRowHeight="13.5" outlineLevelCol="5"/>
  <cols>
    <col min="1" max="1" width="28.8833333333333" style="1" customWidth="1"/>
    <col min="2" max="2" width="15.6166666666667" style="1" customWidth="1"/>
    <col min="3" max="3" width="28.8833333333333" style="1" customWidth="1"/>
    <col min="4" max="4" width="15.1166666666667" style="1" customWidth="1"/>
    <col min="5" max="5" width="28.8833333333333" style="1" customWidth="1"/>
    <col min="6" max="6" width="14.5" style="1" customWidth="1"/>
    <col min="7" max="256" width="6.88333333333333" style="1" customWidth="1"/>
    <col min="257" max="257" width="23.0083333333333" style="1" customWidth="1"/>
    <col min="258" max="258" width="15.6166666666667" style="1" customWidth="1"/>
    <col min="259" max="259" width="28.75" style="1" customWidth="1"/>
    <col min="260" max="260" width="15.1166666666667" style="1" customWidth="1"/>
    <col min="261" max="261" width="19.75" style="1" customWidth="1"/>
    <col min="262" max="262" width="14.5" style="1" customWidth="1"/>
    <col min="263" max="512" width="6.88333333333333" style="1" customWidth="1"/>
    <col min="513" max="513" width="23.0083333333333" style="1" customWidth="1"/>
    <col min="514" max="514" width="15.6166666666667" style="1" customWidth="1"/>
    <col min="515" max="515" width="28.75" style="1" customWidth="1"/>
    <col min="516" max="516" width="15.1166666666667" style="1" customWidth="1"/>
    <col min="517" max="517" width="19.75" style="1" customWidth="1"/>
    <col min="518" max="518" width="14.5" style="1" customWidth="1"/>
    <col min="519" max="768" width="6.88333333333333" style="1" customWidth="1"/>
    <col min="769" max="769" width="23.0083333333333" style="1" customWidth="1"/>
    <col min="770" max="770" width="15.6166666666667" style="1" customWidth="1"/>
    <col min="771" max="771" width="28.75" style="1" customWidth="1"/>
    <col min="772" max="772" width="15.1166666666667" style="1" customWidth="1"/>
    <col min="773" max="773" width="19.75" style="1" customWidth="1"/>
    <col min="774" max="774" width="14.5" style="1" customWidth="1"/>
    <col min="775" max="1025" width="6.88333333333333" style="1" customWidth="1"/>
  </cols>
  <sheetData>
    <row r="1" ht="12.95" customHeight="1" spans="1:6">
      <c r="A1" s="47" t="s">
        <v>0</v>
      </c>
      <c r="B1" s="47"/>
      <c r="C1" s="28" t="s">
        <v>1</v>
      </c>
      <c r="D1" s="28"/>
      <c r="E1" s="28"/>
      <c r="F1" s="28"/>
    </row>
    <row r="2" ht="12.95" customHeight="1" spans="1:6">
      <c r="A2" s="87" t="s">
        <v>2</v>
      </c>
      <c r="B2" s="75" t="s">
        <v>3</v>
      </c>
      <c r="C2" s="87" t="s">
        <v>4</v>
      </c>
      <c r="D2" s="75" t="s">
        <v>3</v>
      </c>
      <c r="E2" s="87" t="s">
        <v>5</v>
      </c>
      <c r="F2" s="75" t="s">
        <v>3</v>
      </c>
    </row>
    <row r="3" ht="12.95" customHeight="1" spans="1:6">
      <c r="A3" s="55" t="s">
        <v>6</v>
      </c>
      <c r="B3" s="52">
        <v>17492004</v>
      </c>
      <c r="C3" s="65" t="s">
        <v>7</v>
      </c>
      <c r="D3" s="52">
        <v>0</v>
      </c>
      <c r="E3" s="55" t="s">
        <v>8</v>
      </c>
      <c r="F3" s="52">
        <v>14524962</v>
      </c>
    </row>
    <row r="4" ht="12.95" customHeight="1" spans="1:6">
      <c r="A4" s="55" t="s">
        <v>9</v>
      </c>
      <c r="B4" s="52">
        <v>17492004</v>
      </c>
      <c r="C4" s="65" t="s">
        <v>10</v>
      </c>
      <c r="D4" s="52">
        <v>0</v>
      </c>
      <c r="E4" s="55" t="s">
        <v>11</v>
      </c>
      <c r="F4" s="52">
        <v>2080000</v>
      </c>
    </row>
    <row r="5" ht="12.95" customHeight="1" spans="1:6">
      <c r="A5" s="55" t="s">
        <v>12</v>
      </c>
      <c r="B5" s="52">
        <v>0</v>
      </c>
      <c r="C5" s="65" t="s">
        <v>13</v>
      </c>
      <c r="D5" s="52">
        <v>0</v>
      </c>
      <c r="E5" s="55" t="s">
        <v>14</v>
      </c>
      <c r="F5" s="52">
        <v>1237042</v>
      </c>
    </row>
    <row r="6" ht="12.95" customHeight="1" spans="1:6">
      <c r="A6" s="55" t="s">
        <v>15</v>
      </c>
      <c r="B6" s="52">
        <v>0</v>
      </c>
      <c r="C6" s="65" t="s">
        <v>16</v>
      </c>
      <c r="D6" s="52">
        <v>0</v>
      </c>
      <c r="E6" s="55" t="s">
        <v>17</v>
      </c>
      <c r="F6" s="52">
        <v>0</v>
      </c>
    </row>
    <row r="7" ht="12.95" customHeight="1" spans="1:6">
      <c r="A7" s="55" t="s">
        <v>18</v>
      </c>
      <c r="B7" s="52">
        <v>0</v>
      </c>
      <c r="C7" s="65" t="s">
        <v>19</v>
      </c>
      <c r="D7" s="52">
        <v>0</v>
      </c>
      <c r="E7" s="55" t="s">
        <v>20</v>
      </c>
      <c r="F7" s="52">
        <v>0</v>
      </c>
    </row>
    <row r="8" ht="12.95" customHeight="1" spans="1:6">
      <c r="A8" s="55" t="s">
        <v>21</v>
      </c>
      <c r="B8" s="52">
        <v>350000</v>
      </c>
      <c r="C8" s="65" t="s">
        <v>22</v>
      </c>
      <c r="D8" s="52">
        <v>0</v>
      </c>
      <c r="E8" s="55" t="s">
        <v>23</v>
      </c>
      <c r="F8" s="52">
        <v>0</v>
      </c>
    </row>
    <row r="9" ht="12.95" customHeight="1" spans="1:6">
      <c r="A9" s="55" t="s">
        <v>24</v>
      </c>
      <c r="B9" s="52">
        <v>0</v>
      </c>
      <c r="C9" s="65" t="s">
        <v>25</v>
      </c>
      <c r="D9" s="52">
        <v>0</v>
      </c>
      <c r="E9" s="55" t="s">
        <v>26</v>
      </c>
      <c r="F9" s="52">
        <v>0</v>
      </c>
    </row>
    <row r="10" ht="12.95" customHeight="1" spans="1:6">
      <c r="A10" s="55" t="s">
        <v>27</v>
      </c>
      <c r="B10" s="24">
        <v>0</v>
      </c>
      <c r="C10" s="65" t="s">
        <v>28</v>
      </c>
      <c r="D10" s="52">
        <v>2009553</v>
      </c>
      <c r="E10" s="55" t="s">
        <v>29</v>
      </c>
      <c r="F10" s="52">
        <v>0</v>
      </c>
    </row>
    <row r="11" ht="12.95" customHeight="1" spans="1:6">
      <c r="A11" s="88"/>
      <c r="B11" s="89"/>
      <c r="C11" s="55" t="s">
        <v>30</v>
      </c>
      <c r="D11" s="52">
        <v>797028</v>
      </c>
      <c r="E11" s="55" t="s">
        <v>31</v>
      </c>
      <c r="F11" s="52">
        <v>0</v>
      </c>
    </row>
    <row r="12" ht="12.95" customHeight="1" spans="1:6">
      <c r="A12" s="88"/>
      <c r="B12" s="64"/>
      <c r="C12" s="55" t="s">
        <v>32</v>
      </c>
      <c r="D12" s="52">
        <v>0</v>
      </c>
      <c r="E12" s="55" t="s">
        <v>33</v>
      </c>
      <c r="F12" s="24">
        <v>0</v>
      </c>
    </row>
    <row r="13" ht="12.95" customHeight="1" spans="1:6">
      <c r="A13" s="88"/>
      <c r="B13" s="64"/>
      <c r="C13" s="55" t="s">
        <v>34</v>
      </c>
      <c r="D13" s="52">
        <v>0</v>
      </c>
      <c r="E13" s="90"/>
      <c r="F13" s="89"/>
    </row>
    <row r="14" ht="12.95" customHeight="1" spans="1:6">
      <c r="A14" s="88"/>
      <c r="B14" s="64"/>
      <c r="C14" s="55" t="s">
        <v>35</v>
      </c>
      <c r="D14" s="52">
        <v>14239788</v>
      </c>
      <c r="E14" s="90"/>
      <c r="F14" s="64"/>
    </row>
    <row r="15" ht="12.95" customHeight="1" spans="1:6">
      <c r="A15" s="88"/>
      <c r="B15" s="64"/>
      <c r="C15" s="55" t="s">
        <v>36</v>
      </c>
      <c r="D15" s="52">
        <v>0</v>
      </c>
      <c r="E15" s="90"/>
      <c r="F15" s="64"/>
    </row>
    <row r="16" ht="12.95" customHeight="1" spans="1:6">
      <c r="A16" s="88"/>
      <c r="B16" s="64"/>
      <c r="C16" s="55" t="s">
        <v>37</v>
      </c>
      <c r="D16" s="52">
        <v>0</v>
      </c>
      <c r="E16" s="90"/>
      <c r="F16" s="64"/>
    </row>
    <row r="17" ht="12.95" customHeight="1" spans="1:6">
      <c r="A17" s="88"/>
      <c r="B17" s="64"/>
      <c r="C17" s="55" t="s">
        <v>38</v>
      </c>
      <c r="D17" s="52">
        <v>0</v>
      </c>
      <c r="E17" s="90"/>
      <c r="F17" s="64"/>
    </row>
    <row r="18" ht="12.95" customHeight="1" spans="1:6">
      <c r="A18" s="88"/>
      <c r="B18" s="64"/>
      <c r="C18" s="55" t="s">
        <v>39</v>
      </c>
      <c r="D18" s="52">
        <v>0</v>
      </c>
      <c r="E18" s="90"/>
      <c r="F18" s="64"/>
    </row>
    <row r="19" ht="12.95" customHeight="1" spans="1:6">
      <c r="A19" s="88"/>
      <c r="B19" s="64"/>
      <c r="C19" s="55" t="s">
        <v>40</v>
      </c>
      <c r="D19" s="52">
        <v>0</v>
      </c>
      <c r="E19" s="90"/>
      <c r="F19" s="64"/>
    </row>
    <row r="20" ht="12.95" customHeight="1" spans="1:6">
      <c r="A20" s="88"/>
      <c r="B20" s="64"/>
      <c r="C20" s="55" t="s">
        <v>41</v>
      </c>
      <c r="D20" s="52">
        <v>0</v>
      </c>
      <c r="E20" s="90"/>
      <c r="F20" s="64"/>
    </row>
    <row r="21" ht="12.95" customHeight="1" spans="1:6">
      <c r="A21" s="88"/>
      <c r="B21" s="64"/>
      <c r="C21" s="55" t="s">
        <v>42</v>
      </c>
      <c r="D21" s="52">
        <v>795635</v>
      </c>
      <c r="E21" s="90"/>
      <c r="F21" s="64"/>
    </row>
    <row r="22" ht="12.95" customHeight="1" spans="1:6">
      <c r="A22" s="88"/>
      <c r="B22" s="64"/>
      <c r="C22" s="55" t="s">
        <v>43</v>
      </c>
      <c r="D22" s="52">
        <v>0</v>
      </c>
      <c r="E22" s="90"/>
      <c r="F22" s="64"/>
    </row>
    <row r="23" ht="12.95" customHeight="1" spans="1:6">
      <c r="A23" s="88"/>
      <c r="B23" s="64"/>
      <c r="C23" s="55" t="s">
        <v>44</v>
      </c>
      <c r="D23" s="52">
        <v>0</v>
      </c>
      <c r="E23" s="90"/>
      <c r="F23" s="64"/>
    </row>
    <row r="24" ht="12.95" customHeight="1" spans="1:6">
      <c r="A24" s="88"/>
      <c r="B24" s="64"/>
      <c r="C24" s="55" t="s">
        <v>45</v>
      </c>
      <c r="D24" s="52">
        <v>0</v>
      </c>
      <c r="E24" s="90"/>
      <c r="F24" s="64"/>
    </row>
    <row r="25" ht="12.95" customHeight="1" spans="1:6">
      <c r="A25" s="88"/>
      <c r="B25" s="64"/>
      <c r="C25" s="55" t="s">
        <v>46</v>
      </c>
      <c r="D25" s="52">
        <v>0</v>
      </c>
      <c r="E25" s="90"/>
      <c r="F25" s="64"/>
    </row>
    <row r="26" ht="12.95" customHeight="1" spans="1:6">
      <c r="A26" s="88"/>
      <c r="B26" s="64"/>
      <c r="C26" s="55" t="s">
        <v>47</v>
      </c>
      <c r="D26" s="52">
        <v>0</v>
      </c>
      <c r="E26" s="90"/>
      <c r="F26" s="64"/>
    </row>
    <row r="27" ht="12.95" customHeight="1" spans="1:6">
      <c r="A27" s="88"/>
      <c r="B27" s="64"/>
      <c r="C27" s="91" t="s">
        <v>48</v>
      </c>
      <c r="D27" s="24">
        <v>0</v>
      </c>
      <c r="E27" s="92"/>
      <c r="F27" s="64"/>
    </row>
    <row r="28" ht="12.95" customHeight="1" spans="1:6">
      <c r="A28" s="74" t="s">
        <v>49</v>
      </c>
      <c r="B28" s="93">
        <f>SUM(B3,B7,B8,B9,B10)</f>
        <v>17842004</v>
      </c>
      <c r="C28" s="39" t="s">
        <v>50</v>
      </c>
      <c r="D28" s="39"/>
      <c r="E28" s="39"/>
      <c r="F28" s="64">
        <f>SUM(F3:F12)</f>
        <v>17842004</v>
      </c>
    </row>
    <row r="29" ht="12.95" customHeight="1" spans="1:6">
      <c r="A29" s="94" t="s">
        <v>51</v>
      </c>
      <c r="B29" s="95">
        <v>0</v>
      </c>
      <c r="C29" s="96" t="s">
        <v>52</v>
      </c>
      <c r="D29" s="97"/>
      <c r="E29" s="97"/>
      <c r="F29" s="98"/>
    </row>
    <row r="30" ht="12.95" customHeight="1" spans="1:6">
      <c r="A30" s="94" t="s">
        <v>53</v>
      </c>
      <c r="B30" s="99">
        <v>0</v>
      </c>
      <c r="C30" s="100"/>
      <c r="D30" s="69"/>
      <c r="E30" s="69"/>
      <c r="F30" s="98"/>
    </row>
    <row r="31" ht="12.95" customHeight="1" spans="1:6">
      <c r="A31" s="101"/>
      <c r="B31" s="102"/>
      <c r="C31" s="103"/>
      <c r="D31" s="103"/>
      <c r="E31" s="103"/>
      <c r="F31" s="98"/>
    </row>
    <row r="32" ht="12.95" customHeight="1" spans="1:6">
      <c r="A32" s="101" t="s">
        <v>54</v>
      </c>
      <c r="B32" s="104">
        <f>SUM(B28,B29,B30)</f>
        <v>17842004</v>
      </c>
      <c r="C32" s="38" t="s">
        <v>55</v>
      </c>
      <c r="D32" s="38"/>
      <c r="E32" s="38"/>
      <c r="F32" s="98">
        <f>SUM(F28,F29,F30)</f>
        <v>17842004</v>
      </c>
    </row>
  </sheetData>
  <mergeCells count="4">
    <mergeCell ref="A1:B1"/>
    <mergeCell ref="C1:F1"/>
    <mergeCell ref="C28:E28"/>
    <mergeCell ref="C32:E32"/>
  </mergeCells>
  <printOptions gridLines="1"/>
  <pageMargins left="0.747916666666667" right="0.747916666666667" top="1.37777777777778" bottom="0.984027777777778" header="0.7875" footer="0.510416666666667"/>
  <pageSetup paperSize="9" firstPageNumber="0" orientation="landscape" useFirstPageNumber="1" horizontalDpi="300" verticalDpi="300"/>
  <headerFooter>
    <oddHeader>&amp;C&amp;"文鼎大标宋简,标准"&amp;18部门预算收支总表&amp;R单位：元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4"/>
  <sheetViews>
    <sheetView showGridLines="0" showZeros="0" workbookViewId="0">
      <selection activeCell="A1" sqref="A1:E1"/>
    </sheetView>
  </sheetViews>
  <sheetFormatPr defaultColWidth="9" defaultRowHeight="13.5"/>
  <cols>
    <col min="1" max="1" width="5.25833333333333" style="1" customWidth="1"/>
    <col min="2" max="3" width="4.5" style="1" customWidth="1"/>
    <col min="4" max="4" width="7.5" style="1" customWidth="1"/>
    <col min="5" max="5" width="32.1166666666667" style="1" customWidth="1"/>
    <col min="6" max="6" width="9" style="1" customWidth="1"/>
    <col min="7" max="7" width="4.9" style="1" customWidth="1"/>
    <col min="8" max="8" width="12.3833333333333" style="1" customWidth="1"/>
    <col min="9" max="9" width="6.9" style="79" customWidth="1"/>
    <col min="10" max="10" width="5.90833333333333" style="79" customWidth="1"/>
    <col min="11" max="11" width="4.13333333333333" style="79" customWidth="1"/>
    <col min="12" max="12" width="6.63333333333333" style="79" customWidth="1"/>
    <col min="13" max="13" width="4.5" style="79" customWidth="1"/>
    <col min="14" max="14" width="5.13333333333333" style="79" customWidth="1"/>
    <col min="15" max="15" width="6.75833333333333" style="79" customWidth="1"/>
    <col min="16" max="16" width="5.75833333333333" style="79" customWidth="1"/>
    <col min="17" max="17" width="6.03333333333333" style="79" customWidth="1"/>
    <col min="18" max="18" width="5" style="79" customWidth="1"/>
    <col min="19" max="19" width="10.3833333333333" style="79" customWidth="1"/>
    <col min="20" max="256" width="6.88333333333333" style="1" customWidth="1"/>
    <col min="257" max="257" width="8.38333333333333" style="1" customWidth="1"/>
    <col min="258" max="258" width="6.88333333333333" style="1" customWidth="1"/>
    <col min="259" max="259" width="9" style="1" customWidth="1"/>
    <col min="260" max="260" width="15.7583333333333" style="1" customWidth="1"/>
    <col min="261" max="261" width="20.3833333333333" style="1" customWidth="1"/>
    <col min="262" max="262" width="19.8833333333333" style="1" customWidth="1"/>
    <col min="263" max="264" width="12.3833333333333" style="1" customWidth="1"/>
    <col min="265" max="267" width="9.75833333333333" style="1" customWidth="1"/>
    <col min="268" max="268" width="13.8833333333333" style="1" customWidth="1"/>
    <col min="269" max="269" width="6.88333333333333" style="1" customWidth="1"/>
    <col min="270" max="270" width="10.5" style="1" customWidth="1"/>
    <col min="271" max="271" width="10.1166666666667" style="1" customWidth="1"/>
    <col min="272" max="272" width="9.11666666666667" style="1" customWidth="1"/>
    <col min="273" max="273" width="12.3833333333333" style="1" customWidth="1"/>
    <col min="274" max="275" width="10.3833333333333" style="1" customWidth="1"/>
    <col min="276" max="512" width="6.88333333333333" style="1" customWidth="1"/>
    <col min="513" max="513" width="8.38333333333333" style="1" customWidth="1"/>
    <col min="514" max="514" width="6.88333333333333" style="1" customWidth="1"/>
    <col min="515" max="515" width="9" style="1" customWidth="1"/>
    <col min="516" max="516" width="15.7583333333333" style="1" customWidth="1"/>
    <col min="517" max="517" width="20.3833333333333" style="1" customWidth="1"/>
    <col min="518" max="518" width="19.8833333333333" style="1" customWidth="1"/>
    <col min="519" max="520" width="12.3833333333333" style="1" customWidth="1"/>
    <col min="521" max="523" width="9.75833333333333" style="1" customWidth="1"/>
    <col min="524" max="524" width="13.8833333333333" style="1" customWidth="1"/>
    <col min="525" max="525" width="6.88333333333333" style="1" customWidth="1"/>
    <col min="526" max="526" width="10.5" style="1" customWidth="1"/>
    <col min="527" max="527" width="10.1166666666667" style="1" customWidth="1"/>
    <col min="528" max="528" width="9.11666666666667" style="1" customWidth="1"/>
    <col min="529" max="529" width="12.3833333333333" style="1" customWidth="1"/>
    <col min="530" max="531" width="10.3833333333333" style="1" customWidth="1"/>
    <col min="532" max="768" width="6.88333333333333" style="1" customWidth="1"/>
    <col min="769" max="769" width="8.38333333333333" style="1" customWidth="1"/>
    <col min="770" max="770" width="6.88333333333333" style="1" customWidth="1"/>
    <col min="771" max="771" width="9" style="1" customWidth="1"/>
    <col min="772" max="772" width="15.7583333333333" style="1" customWidth="1"/>
    <col min="773" max="773" width="20.3833333333333" style="1" customWidth="1"/>
    <col min="774" max="774" width="19.8833333333333" style="1" customWidth="1"/>
    <col min="775" max="776" width="12.3833333333333" style="1" customWidth="1"/>
    <col min="777" max="779" width="9.75833333333333" style="1" customWidth="1"/>
    <col min="780" max="780" width="13.8833333333333" style="1" customWidth="1"/>
    <col min="781" max="781" width="6.88333333333333" style="1" customWidth="1"/>
    <col min="782" max="782" width="10.5" style="1" customWidth="1"/>
    <col min="783" max="783" width="10.1166666666667" style="1" customWidth="1"/>
    <col min="784" max="784" width="9.11666666666667" style="1" customWidth="1"/>
    <col min="785" max="785" width="12.3833333333333" style="1" customWidth="1"/>
    <col min="786" max="787" width="10.3833333333333" style="1" customWidth="1"/>
    <col min="788" max="1025" width="6.88333333333333" style="1" customWidth="1"/>
  </cols>
  <sheetData>
    <row r="1" ht="20.25" customHeight="1" spans="1:19">
      <c r="A1" s="28" t="s">
        <v>2</v>
      </c>
      <c r="B1" s="28"/>
      <c r="C1" s="28"/>
      <c r="D1" s="28"/>
      <c r="E1" s="28"/>
      <c r="F1" s="28" t="s">
        <v>56</v>
      </c>
      <c r="G1" s="28" t="s">
        <v>57</v>
      </c>
      <c r="H1" s="21" t="s">
        <v>58</v>
      </c>
      <c r="I1" s="21" t="s">
        <v>59</v>
      </c>
      <c r="J1" s="21" t="s">
        <v>60</v>
      </c>
      <c r="K1" s="21" t="s">
        <v>61</v>
      </c>
      <c r="L1" s="21" t="s">
        <v>62</v>
      </c>
      <c r="M1" s="21" t="s">
        <v>63</v>
      </c>
      <c r="N1" s="21"/>
      <c r="O1" s="21"/>
      <c r="P1" s="21"/>
      <c r="Q1" s="21"/>
      <c r="R1" s="21" t="s">
        <v>64</v>
      </c>
      <c r="S1" s="21" t="s">
        <v>65</v>
      </c>
    </row>
    <row r="2" ht="14.25" customHeight="1" spans="1:19">
      <c r="A2" s="38" t="s">
        <v>66</v>
      </c>
      <c r="B2" s="38"/>
      <c r="C2" s="38"/>
      <c r="D2" s="28" t="s">
        <v>67</v>
      </c>
      <c r="E2" s="28" t="s">
        <v>68</v>
      </c>
      <c r="F2" s="28"/>
      <c r="G2" s="28"/>
      <c r="H2" s="21"/>
      <c r="I2" s="21"/>
      <c r="J2" s="21"/>
      <c r="K2" s="21"/>
      <c r="L2" s="21"/>
      <c r="M2" s="21" t="s">
        <v>69</v>
      </c>
      <c r="N2" s="21" t="s">
        <v>70</v>
      </c>
      <c r="O2" s="21" t="s">
        <v>71</v>
      </c>
      <c r="P2" s="21" t="s">
        <v>72</v>
      </c>
      <c r="Q2" s="21" t="s">
        <v>73</v>
      </c>
      <c r="R2" s="21"/>
      <c r="S2" s="21"/>
    </row>
    <row r="3" ht="34.5" customHeight="1" spans="1:19">
      <c r="A3" s="80" t="s">
        <v>74</v>
      </c>
      <c r="B3" s="80" t="s">
        <v>75</v>
      </c>
      <c r="C3" s="80" t="s">
        <v>76</v>
      </c>
      <c r="D3" s="28"/>
      <c r="E3" s="28"/>
      <c r="F3" s="28"/>
      <c r="G3" s="28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ht="15" customHeight="1" spans="1:19">
      <c r="A4" s="40"/>
      <c r="B4" s="40"/>
      <c r="C4" s="40"/>
      <c r="D4" s="40"/>
      <c r="E4" s="40" t="s">
        <v>56</v>
      </c>
      <c r="F4" s="13">
        <v>17842004</v>
      </c>
      <c r="G4" s="13">
        <v>0</v>
      </c>
      <c r="H4" s="13">
        <v>17492004</v>
      </c>
      <c r="I4" s="13">
        <v>0</v>
      </c>
      <c r="J4" s="13">
        <v>0</v>
      </c>
      <c r="K4" s="13">
        <v>0</v>
      </c>
      <c r="L4" s="13">
        <v>350000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</row>
    <row r="5" ht="15" customHeight="1" spans="1:19">
      <c r="A5" s="40"/>
      <c r="B5" s="40"/>
      <c r="C5" s="40"/>
      <c r="D5" s="40"/>
      <c r="E5" s="40" t="s">
        <v>77</v>
      </c>
      <c r="F5" s="13">
        <v>17842004</v>
      </c>
      <c r="G5" s="13">
        <v>0</v>
      </c>
      <c r="H5" s="13">
        <v>17492004</v>
      </c>
      <c r="I5" s="13">
        <v>0</v>
      </c>
      <c r="J5" s="13">
        <v>0</v>
      </c>
      <c r="K5" s="13">
        <v>0</v>
      </c>
      <c r="L5" s="13">
        <v>350000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</row>
    <row r="6" ht="15" customHeight="1" spans="1:19">
      <c r="A6" s="40" t="s">
        <v>78</v>
      </c>
      <c r="B6" s="40"/>
      <c r="C6" s="40"/>
      <c r="D6" s="40"/>
      <c r="E6" s="40" t="s">
        <v>79</v>
      </c>
      <c r="F6" s="13">
        <v>2009553</v>
      </c>
      <c r="G6" s="13">
        <v>0</v>
      </c>
      <c r="H6" s="13">
        <v>2009553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</row>
    <row r="7" ht="15" customHeight="1" spans="1:19">
      <c r="A7" s="40"/>
      <c r="B7" s="40" t="s">
        <v>80</v>
      </c>
      <c r="C7" s="40"/>
      <c r="D7" s="40"/>
      <c r="E7" s="40" t="s">
        <v>81</v>
      </c>
      <c r="F7" s="13">
        <v>2009553</v>
      </c>
      <c r="G7" s="13">
        <v>0</v>
      </c>
      <c r="H7" s="13">
        <v>2009553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</row>
    <row r="8" ht="15" customHeight="1" spans="1:19">
      <c r="A8" s="40"/>
      <c r="B8" s="40"/>
      <c r="C8" s="40" t="s">
        <v>80</v>
      </c>
      <c r="D8" s="40"/>
      <c r="E8" s="40" t="s">
        <v>82</v>
      </c>
      <c r="F8" s="13">
        <v>2009553</v>
      </c>
      <c r="G8" s="13">
        <v>0</v>
      </c>
      <c r="H8" s="13">
        <v>2009553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</row>
    <row r="9" ht="15" customHeight="1" spans="1:19">
      <c r="A9" s="40" t="s">
        <v>83</v>
      </c>
      <c r="B9" s="40" t="s">
        <v>84</v>
      </c>
      <c r="C9" s="40" t="s">
        <v>84</v>
      </c>
      <c r="D9" s="40" t="s">
        <v>85</v>
      </c>
      <c r="E9" s="40" t="s">
        <v>86</v>
      </c>
      <c r="F9" s="13">
        <v>530377</v>
      </c>
      <c r="G9" s="13">
        <v>0</v>
      </c>
      <c r="H9" s="13">
        <v>530377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</row>
    <row r="10" ht="15" customHeight="1" spans="1:19">
      <c r="A10" s="40" t="s">
        <v>83</v>
      </c>
      <c r="B10" s="40" t="s">
        <v>84</v>
      </c>
      <c r="C10" s="40" t="s">
        <v>84</v>
      </c>
      <c r="D10" s="40" t="s">
        <v>87</v>
      </c>
      <c r="E10" s="40" t="s">
        <v>88</v>
      </c>
      <c r="F10" s="13">
        <v>872537</v>
      </c>
      <c r="G10" s="13">
        <v>0</v>
      </c>
      <c r="H10" s="13">
        <v>872537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</row>
    <row r="11" ht="15" customHeight="1" spans="1:19">
      <c r="A11" s="40" t="s">
        <v>83</v>
      </c>
      <c r="B11" s="40" t="s">
        <v>84</v>
      </c>
      <c r="C11" s="40" t="s">
        <v>84</v>
      </c>
      <c r="D11" s="40" t="s">
        <v>89</v>
      </c>
      <c r="E11" s="40" t="s">
        <v>90</v>
      </c>
      <c r="F11" s="13">
        <v>606639</v>
      </c>
      <c r="G11" s="13">
        <v>0</v>
      </c>
      <c r="H11" s="13">
        <v>606639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</row>
    <row r="12" ht="15" customHeight="1" spans="1:19">
      <c r="A12" s="40" t="s">
        <v>91</v>
      </c>
      <c r="B12" s="40"/>
      <c r="C12" s="40"/>
      <c r="D12" s="40"/>
      <c r="E12" s="40" t="s">
        <v>92</v>
      </c>
      <c r="F12" s="13">
        <v>797028</v>
      </c>
      <c r="G12" s="13">
        <v>0</v>
      </c>
      <c r="H12" s="13">
        <v>797028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</row>
    <row r="13" ht="15" customHeight="1" spans="1:19">
      <c r="A13" s="40"/>
      <c r="B13" s="40" t="s">
        <v>93</v>
      </c>
      <c r="C13" s="40"/>
      <c r="D13" s="40"/>
      <c r="E13" s="40" t="s">
        <v>94</v>
      </c>
      <c r="F13" s="13">
        <v>797028</v>
      </c>
      <c r="G13" s="13">
        <v>0</v>
      </c>
      <c r="H13" s="13">
        <v>797028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</row>
    <row r="14" ht="15" customHeight="1" spans="1:19">
      <c r="A14" s="40"/>
      <c r="B14" s="40"/>
      <c r="C14" s="40" t="s">
        <v>95</v>
      </c>
      <c r="D14" s="40"/>
      <c r="E14" s="40" t="s">
        <v>96</v>
      </c>
      <c r="F14" s="13">
        <v>238160</v>
      </c>
      <c r="G14" s="13">
        <v>0</v>
      </c>
      <c r="H14" s="13">
        <v>238160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</row>
    <row r="15" ht="15" customHeight="1" spans="1:19">
      <c r="A15" s="40" t="s">
        <v>97</v>
      </c>
      <c r="B15" s="40" t="s">
        <v>98</v>
      </c>
      <c r="C15" s="40" t="s">
        <v>99</v>
      </c>
      <c r="D15" s="40" t="s">
        <v>85</v>
      </c>
      <c r="E15" s="40" t="s">
        <v>86</v>
      </c>
      <c r="F15" s="13">
        <v>238160</v>
      </c>
      <c r="G15" s="13">
        <v>0</v>
      </c>
      <c r="H15" s="13">
        <v>238160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</row>
    <row r="16" ht="15" customHeight="1" spans="1:19">
      <c r="A16" s="40"/>
      <c r="B16" s="40"/>
      <c r="C16" s="40" t="s">
        <v>100</v>
      </c>
      <c r="D16" s="40"/>
      <c r="E16" s="40" t="s">
        <v>101</v>
      </c>
      <c r="F16" s="13">
        <v>558868</v>
      </c>
      <c r="G16" s="13">
        <v>0</v>
      </c>
      <c r="H16" s="13">
        <v>558868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</row>
    <row r="17" ht="15" customHeight="1" spans="1:19">
      <c r="A17" s="40" t="s">
        <v>97</v>
      </c>
      <c r="B17" s="40" t="s">
        <v>98</v>
      </c>
      <c r="C17" s="40" t="s">
        <v>102</v>
      </c>
      <c r="D17" s="40" t="s">
        <v>87</v>
      </c>
      <c r="E17" s="40" t="s">
        <v>88</v>
      </c>
      <c r="F17" s="13">
        <v>331378</v>
      </c>
      <c r="G17" s="13">
        <v>0</v>
      </c>
      <c r="H17" s="13">
        <v>331378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</row>
    <row r="18" ht="15" customHeight="1" spans="1:19">
      <c r="A18" s="40" t="s">
        <v>97</v>
      </c>
      <c r="B18" s="40" t="s">
        <v>98</v>
      </c>
      <c r="C18" s="40" t="s">
        <v>102</v>
      </c>
      <c r="D18" s="40" t="s">
        <v>89</v>
      </c>
      <c r="E18" s="40" t="s">
        <v>90</v>
      </c>
      <c r="F18" s="13">
        <v>227490</v>
      </c>
      <c r="G18" s="13">
        <v>0</v>
      </c>
      <c r="H18" s="13">
        <v>227490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</row>
    <row r="19" ht="15" customHeight="1" spans="1:19">
      <c r="A19" s="40" t="s">
        <v>103</v>
      </c>
      <c r="B19" s="40"/>
      <c r="C19" s="40"/>
      <c r="D19" s="40"/>
      <c r="E19" s="40" t="s">
        <v>104</v>
      </c>
      <c r="F19" s="13">
        <v>14239788</v>
      </c>
      <c r="G19" s="13">
        <v>0</v>
      </c>
      <c r="H19" s="13">
        <v>13889788</v>
      </c>
      <c r="I19" s="13">
        <v>0</v>
      </c>
      <c r="J19" s="13">
        <v>0</v>
      </c>
      <c r="K19" s="13">
        <v>0</v>
      </c>
      <c r="L19" s="13">
        <v>350000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</row>
    <row r="20" ht="15" customHeight="1" spans="1:19">
      <c r="A20" s="40"/>
      <c r="B20" s="40" t="s">
        <v>105</v>
      </c>
      <c r="C20" s="40"/>
      <c r="D20" s="40"/>
      <c r="E20" s="40" t="s">
        <v>106</v>
      </c>
      <c r="F20" s="13">
        <v>14239788</v>
      </c>
      <c r="G20" s="13">
        <v>0</v>
      </c>
      <c r="H20" s="13">
        <v>13889788</v>
      </c>
      <c r="I20" s="13">
        <v>0</v>
      </c>
      <c r="J20" s="13">
        <v>0</v>
      </c>
      <c r="K20" s="13">
        <v>0</v>
      </c>
      <c r="L20" s="13">
        <v>350000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</row>
    <row r="21" ht="15" customHeight="1" spans="1:19">
      <c r="A21" s="40"/>
      <c r="B21" s="40"/>
      <c r="C21" s="40" t="s">
        <v>95</v>
      </c>
      <c r="D21" s="40"/>
      <c r="E21" s="40" t="s">
        <v>107</v>
      </c>
      <c r="F21" s="13">
        <v>3481105</v>
      </c>
      <c r="G21" s="13">
        <v>0</v>
      </c>
      <c r="H21" s="13">
        <v>3481105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</row>
    <row r="22" ht="15" customHeight="1" spans="1:19">
      <c r="A22" s="40" t="s">
        <v>108</v>
      </c>
      <c r="B22" s="40" t="s">
        <v>109</v>
      </c>
      <c r="C22" s="40" t="s">
        <v>99</v>
      </c>
      <c r="D22" s="40" t="s">
        <v>85</v>
      </c>
      <c r="E22" s="40" t="s">
        <v>86</v>
      </c>
      <c r="F22" s="13">
        <v>3481105</v>
      </c>
      <c r="G22" s="13">
        <v>0</v>
      </c>
      <c r="H22" s="13">
        <v>3481105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</row>
    <row r="23" ht="15" customHeight="1" spans="1:19">
      <c r="A23" s="40"/>
      <c r="B23" s="40"/>
      <c r="C23" s="40" t="s">
        <v>100</v>
      </c>
      <c r="D23" s="40"/>
      <c r="E23" s="40" t="s">
        <v>110</v>
      </c>
      <c r="F23" s="13">
        <v>1851522</v>
      </c>
      <c r="G23" s="13">
        <v>0</v>
      </c>
      <c r="H23" s="13">
        <v>1851522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</row>
    <row r="24" ht="15" customHeight="1" spans="1:19">
      <c r="A24" s="40" t="s">
        <v>108</v>
      </c>
      <c r="B24" s="40" t="s">
        <v>109</v>
      </c>
      <c r="C24" s="40" t="s">
        <v>102</v>
      </c>
      <c r="D24" s="40" t="s">
        <v>85</v>
      </c>
      <c r="E24" s="40" t="s">
        <v>86</v>
      </c>
      <c r="F24" s="13">
        <v>1851522</v>
      </c>
      <c r="G24" s="13">
        <v>0</v>
      </c>
      <c r="H24" s="13">
        <v>1851522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</row>
    <row r="25" ht="15" customHeight="1" spans="1:19">
      <c r="A25" s="40"/>
      <c r="B25" s="40"/>
      <c r="C25" s="40" t="s">
        <v>111</v>
      </c>
      <c r="D25" s="40"/>
      <c r="E25" s="40" t="s">
        <v>112</v>
      </c>
      <c r="F25" s="13">
        <v>3639324</v>
      </c>
      <c r="G25" s="13">
        <v>0</v>
      </c>
      <c r="H25" s="13">
        <v>3639324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</row>
    <row r="26" ht="15" customHeight="1" spans="1:19">
      <c r="A26" s="81" t="s">
        <v>108</v>
      </c>
      <c r="B26" s="81" t="s">
        <v>109</v>
      </c>
      <c r="C26" s="81" t="s">
        <v>113</v>
      </c>
      <c r="D26" s="81" t="s">
        <v>89</v>
      </c>
      <c r="E26" s="81" t="s">
        <v>90</v>
      </c>
      <c r="F26" s="82">
        <v>3639324</v>
      </c>
      <c r="G26" s="83">
        <v>0</v>
      </c>
      <c r="H26" s="84">
        <v>3639324</v>
      </c>
      <c r="I26" s="86">
        <v>0</v>
      </c>
      <c r="J26" s="82">
        <v>0</v>
      </c>
      <c r="K26" s="84">
        <v>0</v>
      </c>
      <c r="L26" s="82">
        <v>0</v>
      </c>
      <c r="M26" s="84">
        <v>0</v>
      </c>
      <c r="N26" s="86">
        <v>0</v>
      </c>
      <c r="O26" s="86">
        <v>0</v>
      </c>
      <c r="P26" s="86">
        <v>0</v>
      </c>
      <c r="Q26" s="82">
        <v>0</v>
      </c>
      <c r="R26" s="84">
        <v>0</v>
      </c>
      <c r="S26" s="82">
        <v>0</v>
      </c>
    </row>
    <row r="27" ht="15" customHeight="1" spans="1:19">
      <c r="A27" s="85"/>
      <c r="B27" s="85"/>
      <c r="C27" s="85" t="s">
        <v>114</v>
      </c>
      <c r="D27" s="85"/>
      <c r="E27" s="85" t="s">
        <v>115</v>
      </c>
      <c r="F27" s="13">
        <v>5267837</v>
      </c>
      <c r="G27" s="10">
        <v>0</v>
      </c>
      <c r="H27" s="12">
        <v>4917837</v>
      </c>
      <c r="I27" s="34">
        <v>0</v>
      </c>
      <c r="J27" s="13">
        <v>0</v>
      </c>
      <c r="K27" s="12">
        <v>0</v>
      </c>
      <c r="L27" s="13">
        <v>350000</v>
      </c>
      <c r="M27" s="12">
        <v>0</v>
      </c>
      <c r="N27" s="34">
        <v>0</v>
      </c>
      <c r="O27" s="34">
        <v>0</v>
      </c>
      <c r="P27" s="34">
        <v>0</v>
      </c>
      <c r="Q27" s="13">
        <v>0</v>
      </c>
      <c r="R27" s="12">
        <v>0</v>
      </c>
      <c r="S27" s="13">
        <v>0</v>
      </c>
    </row>
    <row r="28" ht="15" customHeight="1" spans="1:19">
      <c r="A28" s="85" t="s">
        <v>108</v>
      </c>
      <c r="B28" s="85" t="s">
        <v>109</v>
      </c>
      <c r="C28" s="85" t="s">
        <v>116</v>
      </c>
      <c r="D28" s="85" t="s">
        <v>87</v>
      </c>
      <c r="E28" s="85" t="s">
        <v>88</v>
      </c>
      <c r="F28" s="13">
        <v>5267837</v>
      </c>
      <c r="G28" s="10">
        <v>0</v>
      </c>
      <c r="H28" s="12">
        <v>4917837</v>
      </c>
      <c r="I28" s="34">
        <v>0</v>
      </c>
      <c r="J28" s="13">
        <v>0</v>
      </c>
      <c r="K28" s="12">
        <v>0</v>
      </c>
      <c r="L28" s="13">
        <v>350000</v>
      </c>
      <c r="M28" s="12">
        <v>0</v>
      </c>
      <c r="N28" s="34">
        <v>0</v>
      </c>
      <c r="O28" s="34">
        <v>0</v>
      </c>
      <c r="P28" s="34">
        <v>0</v>
      </c>
      <c r="Q28" s="13">
        <v>0</v>
      </c>
      <c r="R28" s="12">
        <v>0</v>
      </c>
      <c r="S28" s="13">
        <v>0</v>
      </c>
    </row>
    <row r="29" ht="15" customHeight="1" spans="1:19">
      <c r="A29" s="85" t="s">
        <v>117</v>
      </c>
      <c r="B29" s="85"/>
      <c r="C29" s="85"/>
      <c r="D29" s="85"/>
      <c r="E29" s="85" t="s">
        <v>118</v>
      </c>
      <c r="F29" s="13">
        <v>795635</v>
      </c>
      <c r="G29" s="10">
        <v>0</v>
      </c>
      <c r="H29" s="12">
        <v>795635</v>
      </c>
      <c r="I29" s="34">
        <v>0</v>
      </c>
      <c r="J29" s="13">
        <v>0</v>
      </c>
      <c r="K29" s="12">
        <v>0</v>
      </c>
      <c r="L29" s="13">
        <v>0</v>
      </c>
      <c r="M29" s="12">
        <v>0</v>
      </c>
      <c r="N29" s="34">
        <v>0</v>
      </c>
      <c r="O29" s="34">
        <v>0</v>
      </c>
      <c r="P29" s="34">
        <v>0</v>
      </c>
      <c r="Q29" s="13">
        <v>0</v>
      </c>
      <c r="R29" s="12">
        <v>0</v>
      </c>
      <c r="S29" s="13">
        <v>0</v>
      </c>
    </row>
    <row r="30" ht="15" customHeight="1" spans="1:19">
      <c r="A30" s="85"/>
      <c r="B30" s="85" t="s">
        <v>100</v>
      </c>
      <c r="C30" s="85"/>
      <c r="D30" s="85"/>
      <c r="E30" s="85" t="s">
        <v>119</v>
      </c>
      <c r="F30" s="13">
        <v>795635</v>
      </c>
      <c r="G30" s="10">
        <v>0</v>
      </c>
      <c r="H30" s="12">
        <v>795635</v>
      </c>
      <c r="I30" s="34">
        <v>0</v>
      </c>
      <c r="J30" s="13">
        <v>0</v>
      </c>
      <c r="K30" s="12">
        <v>0</v>
      </c>
      <c r="L30" s="13">
        <v>0</v>
      </c>
      <c r="M30" s="12">
        <v>0</v>
      </c>
      <c r="N30" s="34">
        <v>0</v>
      </c>
      <c r="O30" s="34">
        <v>0</v>
      </c>
      <c r="P30" s="34">
        <v>0</v>
      </c>
      <c r="Q30" s="13">
        <v>0</v>
      </c>
      <c r="R30" s="12">
        <v>0</v>
      </c>
      <c r="S30" s="13">
        <v>0</v>
      </c>
    </row>
    <row r="31" ht="15" customHeight="1" spans="1:19">
      <c r="A31" s="85"/>
      <c r="B31" s="85"/>
      <c r="C31" s="85" t="s">
        <v>95</v>
      </c>
      <c r="D31" s="85"/>
      <c r="E31" s="85" t="s">
        <v>120</v>
      </c>
      <c r="F31" s="13">
        <v>795635</v>
      </c>
      <c r="G31" s="10">
        <v>0</v>
      </c>
      <c r="H31" s="12">
        <v>795635</v>
      </c>
      <c r="I31" s="34">
        <v>0</v>
      </c>
      <c r="J31" s="13">
        <v>0</v>
      </c>
      <c r="K31" s="12">
        <v>0</v>
      </c>
      <c r="L31" s="13">
        <v>0</v>
      </c>
      <c r="M31" s="12">
        <v>0</v>
      </c>
      <c r="N31" s="34">
        <v>0</v>
      </c>
      <c r="O31" s="34">
        <v>0</v>
      </c>
      <c r="P31" s="34">
        <v>0</v>
      </c>
      <c r="Q31" s="13">
        <v>0</v>
      </c>
      <c r="R31" s="12">
        <v>0</v>
      </c>
      <c r="S31" s="13">
        <v>0</v>
      </c>
    </row>
    <row r="32" ht="15" customHeight="1" spans="1:19">
      <c r="A32" s="85" t="s">
        <v>121</v>
      </c>
      <c r="B32" s="85" t="s">
        <v>102</v>
      </c>
      <c r="C32" s="85" t="s">
        <v>99</v>
      </c>
      <c r="D32" s="85" t="s">
        <v>85</v>
      </c>
      <c r="E32" s="85" t="s">
        <v>86</v>
      </c>
      <c r="F32" s="13">
        <v>203964</v>
      </c>
      <c r="G32" s="10">
        <v>0</v>
      </c>
      <c r="H32" s="12">
        <v>203964</v>
      </c>
      <c r="I32" s="34">
        <v>0</v>
      </c>
      <c r="J32" s="13">
        <v>0</v>
      </c>
      <c r="K32" s="12">
        <v>0</v>
      </c>
      <c r="L32" s="13">
        <v>0</v>
      </c>
      <c r="M32" s="12">
        <v>0</v>
      </c>
      <c r="N32" s="34">
        <v>0</v>
      </c>
      <c r="O32" s="34">
        <v>0</v>
      </c>
      <c r="P32" s="34">
        <v>0</v>
      </c>
      <c r="Q32" s="13">
        <v>0</v>
      </c>
      <c r="R32" s="12">
        <v>0</v>
      </c>
      <c r="S32" s="13">
        <v>0</v>
      </c>
    </row>
    <row r="33" ht="15" customHeight="1" spans="1:19">
      <c r="A33" s="85" t="s">
        <v>121</v>
      </c>
      <c r="B33" s="85" t="s">
        <v>102</v>
      </c>
      <c r="C33" s="85" t="s">
        <v>99</v>
      </c>
      <c r="D33" s="85" t="s">
        <v>87</v>
      </c>
      <c r="E33" s="85" t="s">
        <v>88</v>
      </c>
      <c r="F33" s="13">
        <v>349015</v>
      </c>
      <c r="G33" s="10">
        <v>0</v>
      </c>
      <c r="H33" s="12">
        <v>349015</v>
      </c>
      <c r="I33" s="34">
        <v>0</v>
      </c>
      <c r="J33" s="13">
        <v>0</v>
      </c>
      <c r="K33" s="12">
        <v>0</v>
      </c>
      <c r="L33" s="13">
        <v>0</v>
      </c>
      <c r="M33" s="12">
        <v>0</v>
      </c>
      <c r="N33" s="34">
        <v>0</v>
      </c>
      <c r="O33" s="34">
        <v>0</v>
      </c>
      <c r="P33" s="34">
        <v>0</v>
      </c>
      <c r="Q33" s="13">
        <v>0</v>
      </c>
      <c r="R33" s="12">
        <v>0</v>
      </c>
      <c r="S33" s="13">
        <v>0</v>
      </c>
    </row>
    <row r="34" ht="15" customHeight="1" spans="1:19">
      <c r="A34" s="85" t="s">
        <v>121</v>
      </c>
      <c r="B34" s="85" t="s">
        <v>102</v>
      </c>
      <c r="C34" s="85" t="s">
        <v>99</v>
      </c>
      <c r="D34" s="85" t="s">
        <v>89</v>
      </c>
      <c r="E34" s="85" t="s">
        <v>90</v>
      </c>
      <c r="F34" s="13">
        <v>242656</v>
      </c>
      <c r="G34" s="10">
        <v>0</v>
      </c>
      <c r="H34" s="12">
        <v>242656</v>
      </c>
      <c r="I34" s="34">
        <v>0</v>
      </c>
      <c r="J34" s="13">
        <v>0</v>
      </c>
      <c r="K34" s="12">
        <v>0</v>
      </c>
      <c r="L34" s="13">
        <v>0</v>
      </c>
      <c r="M34" s="12">
        <v>0</v>
      </c>
      <c r="N34" s="34">
        <v>0</v>
      </c>
      <c r="O34" s="34">
        <v>0</v>
      </c>
      <c r="P34" s="34">
        <v>0</v>
      </c>
      <c r="Q34" s="13">
        <v>0</v>
      </c>
      <c r="R34" s="12">
        <v>0</v>
      </c>
      <c r="S34" s="13">
        <v>0</v>
      </c>
    </row>
  </sheetData>
  <mergeCells count="19">
    <mergeCell ref="A1:E1"/>
    <mergeCell ref="M1:Q1"/>
    <mergeCell ref="A2:C2"/>
    <mergeCell ref="D2:D3"/>
    <mergeCell ref="E2:E3"/>
    <mergeCell ref="F1:F3"/>
    <mergeCell ref="G1:G3"/>
    <mergeCell ref="H1:H3"/>
    <mergeCell ref="I1:I3"/>
    <mergeCell ref="J1:J3"/>
    <mergeCell ref="K1:K3"/>
    <mergeCell ref="L1:L3"/>
    <mergeCell ref="M2:M3"/>
    <mergeCell ref="N2:N3"/>
    <mergeCell ref="O2:O3"/>
    <mergeCell ref="P2:P3"/>
    <mergeCell ref="Q2:Q3"/>
    <mergeCell ref="R1:R3"/>
    <mergeCell ref="S1:S3"/>
  </mergeCells>
  <printOptions horizontalCentered="1"/>
  <pageMargins left="0.246527777777778" right="0.132638888888889" top="1.37777777777778" bottom="0.7875" header="0.7875" footer="0.510416666666667"/>
  <pageSetup paperSize="9" firstPageNumber="0" orientation="landscape" useFirstPageNumber="1" horizontalDpi="300" verticalDpi="300"/>
  <headerFooter>
    <oddHeader>&amp;C&amp;"文鼎大标宋简,标准"&amp;18部门预算收入总表&amp;R单位：元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4"/>
  <sheetViews>
    <sheetView showGridLines="0" showZeros="0" workbookViewId="0">
      <selection activeCell="A1" sqref="A1:E1"/>
    </sheetView>
  </sheetViews>
  <sheetFormatPr defaultColWidth="9" defaultRowHeight="13.5"/>
  <cols>
    <col min="1" max="1" width="5.25833333333333" style="1" customWidth="1"/>
    <col min="2" max="3" width="4.5" style="1" customWidth="1"/>
    <col min="4" max="4" width="7.5" style="1" customWidth="1"/>
    <col min="5" max="5" width="34.6166666666667" style="1" customWidth="1"/>
    <col min="6" max="9" width="12.5" style="1" customWidth="1"/>
    <col min="10" max="10" width="21.8833333333333" style="1" customWidth="1"/>
    <col min="11" max="255" width="6.88333333333333" style="1" customWidth="1"/>
    <col min="256" max="256" width="9.25833333333333" style="1" customWidth="1"/>
    <col min="257" max="257" width="8.25833333333333" style="1" customWidth="1"/>
    <col min="258" max="258" width="8.88333333333333" style="1" customWidth="1"/>
    <col min="259" max="259" width="17.2583333333333" style="1" customWidth="1"/>
    <col min="260" max="260" width="16.7583333333333" style="1" customWidth="1"/>
    <col min="261" max="264" width="12.5" style="1" customWidth="1"/>
    <col min="265" max="265" width="21.8833333333333" style="1" customWidth="1"/>
    <col min="266" max="511" width="6.88333333333333" style="1" customWidth="1"/>
    <col min="512" max="512" width="9.25833333333333" style="1" customWidth="1"/>
    <col min="513" max="513" width="8.25833333333333" style="1" customWidth="1"/>
    <col min="514" max="514" width="8.88333333333333" style="1" customWidth="1"/>
    <col min="515" max="515" width="17.2583333333333" style="1" customWidth="1"/>
    <col min="516" max="516" width="16.7583333333333" style="1" customWidth="1"/>
    <col min="517" max="520" width="12.5" style="1" customWidth="1"/>
    <col min="521" max="521" width="21.8833333333333" style="1" customWidth="1"/>
    <col min="522" max="767" width="6.88333333333333" style="1" customWidth="1"/>
    <col min="768" max="768" width="9.25833333333333" style="1" customWidth="1"/>
    <col min="769" max="769" width="8.25833333333333" style="1" customWidth="1"/>
    <col min="770" max="770" width="8.88333333333333" style="1" customWidth="1"/>
    <col min="771" max="771" width="17.2583333333333" style="1" customWidth="1"/>
    <col min="772" max="772" width="16.7583333333333" style="1" customWidth="1"/>
    <col min="773" max="776" width="12.5" style="1" customWidth="1"/>
    <col min="777" max="777" width="21.8833333333333" style="1" customWidth="1"/>
    <col min="778" max="1023" width="6.88333333333333" style="1" customWidth="1"/>
    <col min="1024" max="1025" width="9.25833333333333" style="1" customWidth="1"/>
  </cols>
  <sheetData>
    <row r="1" ht="15.75" customHeight="1" spans="1:10">
      <c r="A1" s="2" t="s">
        <v>2</v>
      </c>
      <c r="B1" s="2"/>
      <c r="C1" s="2"/>
      <c r="D1" s="2"/>
      <c r="E1" s="2"/>
      <c r="F1" s="14" t="s">
        <v>56</v>
      </c>
      <c r="G1" s="48" t="s">
        <v>122</v>
      </c>
      <c r="H1" s="48" t="s">
        <v>123</v>
      </c>
      <c r="I1" s="48" t="s">
        <v>124</v>
      </c>
      <c r="J1" s="48" t="s">
        <v>125</v>
      </c>
    </row>
    <row r="2" ht="12.75" customHeight="1" spans="1:10">
      <c r="A2" s="47" t="s">
        <v>66</v>
      </c>
      <c r="B2" s="47"/>
      <c r="C2" s="47"/>
      <c r="D2" s="14" t="s">
        <v>67</v>
      </c>
      <c r="E2" s="14" t="s">
        <v>68</v>
      </c>
      <c r="F2" s="14"/>
      <c r="G2" s="48"/>
      <c r="H2" s="48"/>
      <c r="I2" s="48"/>
      <c r="J2" s="48"/>
    </row>
    <row r="3" ht="18.75" customHeight="1" spans="1:10">
      <c r="A3" s="75" t="s">
        <v>74</v>
      </c>
      <c r="B3" s="75" t="s">
        <v>75</v>
      </c>
      <c r="C3" s="76" t="s">
        <v>76</v>
      </c>
      <c r="D3" s="14"/>
      <c r="E3" s="14"/>
      <c r="F3" s="14"/>
      <c r="G3" s="48"/>
      <c r="H3" s="48"/>
      <c r="I3" s="48"/>
      <c r="J3" s="48"/>
    </row>
    <row r="4" ht="12" customHeight="1" spans="1:11">
      <c r="A4" s="77"/>
      <c r="B4" s="77"/>
      <c r="C4" s="77"/>
      <c r="D4" s="77"/>
      <c r="E4" s="77" t="s">
        <v>56</v>
      </c>
      <c r="F4" s="34">
        <v>17842004</v>
      </c>
      <c r="G4" s="34">
        <v>15990482</v>
      </c>
      <c r="H4" s="13">
        <v>1851522</v>
      </c>
      <c r="I4" s="12">
        <v>0</v>
      </c>
      <c r="J4" s="13">
        <v>0</v>
      </c>
      <c r="K4" s="78"/>
    </row>
    <row r="5" ht="12" customHeight="1" spans="1:10">
      <c r="A5" s="77"/>
      <c r="B5" s="77"/>
      <c r="C5" s="77"/>
      <c r="D5" s="77"/>
      <c r="E5" s="77" t="s">
        <v>77</v>
      </c>
      <c r="F5" s="34">
        <v>17842004</v>
      </c>
      <c r="G5" s="34">
        <v>15990482</v>
      </c>
      <c r="H5" s="13">
        <v>1851522</v>
      </c>
      <c r="I5" s="12">
        <v>0</v>
      </c>
      <c r="J5" s="13">
        <v>0</v>
      </c>
    </row>
    <row r="6" ht="12" customHeight="1" spans="1:10">
      <c r="A6" s="77" t="s">
        <v>78</v>
      </c>
      <c r="B6" s="77"/>
      <c r="C6" s="77"/>
      <c r="D6" s="77"/>
      <c r="E6" s="77" t="s">
        <v>79</v>
      </c>
      <c r="F6" s="34">
        <v>2009553</v>
      </c>
      <c r="G6" s="34">
        <v>2009553</v>
      </c>
      <c r="H6" s="13">
        <v>0</v>
      </c>
      <c r="I6" s="12">
        <v>0</v>
      </c>
      <c r="J6" s="13">
        <v>0</v>
      </c>
    </row>
    <row r="7" ht="12" customHeight="1" spans="1:10">
      <c r="A7" s="77"/>
      <c r="B7" s="77" t="s">
        <v>80</v>
      </c>
      <c r="C7" s="77"/>
      <c r="D7" s="77"/>
      <c r="E7" s="77" t="s">
        <v>81</v>
      </c>
      <c r="F7" s="34">
        <v>2009553</v>
      </c>
      <c r="G7" s="34">
        <v>2009553</v>
      </c>
      <c r="H7" s="13">
        <v>0</v>
      </c>
      <c r="I7" s="12">
        <v>0</v>
      </c>
      <c r="J7" s="13">
        <v>0</v>
      </c>
    </row>
    <row r="8" ht="12" customHeight="1" spans="1:10">
      <c r="A8" s="77"/>
      <c r="B8" s="77"/>
      <c r="C8" s="77" t="s">
        <v>80</v>
      </c>
      <c r="D8" s="77"/>
      <c r="E8" s="77" t="s">
        <v>82</v>
      </c>
      <c r="F8" s="34">
        <v>2009553</v>
      </c>
      <c r="G8" s="34">
        <v>2009553</v>
      </c>
      <c r="H8" s="13">
        <v>0</v>
      </c>
      <c r="I8" s="12">
        <v>0</v>
      </c>
      <c r="J8" s="13">
        <v>0</v>
      </c>
    </row>
    <row r="9" ht="12" customHeight="1" spans="1:10">
      <c r="A9" s="77" t="s">
        <v>83</v>
      </c>
      <c r="B9" s="77" t="s">
        <v>84</v>
      </c>
      <c r="C9" s="77" t="s">
        <v>84</v>
      </c>
      <c r="D9" s="77" t="s">
        <v>85</v>
      </c>
      <c r="E9" s="77" t="s">
        <v>86</v>
      </c>
      <c r="F9" s="34">
        <v>530377</v>
      </c>
      <c r="G9" s="34">
        <v>530377</v>
      </c>
      <c r="H9" s="13">
        <v>0</v>
      </c>
      <c r="I9" s="12">
        <v>0</v>
      </c>
      <c r="J9" s="13">
        <v>0</v>
      </c>
    </row>
    <row r="10" ht="12" customHeight="1" spans="1:10">
      <c r="A10" s="77" t="s">
        <v>83</v>
      </c>
      <c r="B10" s="77" t="s">
        <v>84</v>
      </c>
      <c r="C10" s="77" t="s">
        <v>84</v>
      </c>
      <c r="D10" s="77" t="s">
        <v>87</v>
      </c>
      <c r="E10" s="77" t="s">
        <v>88</v>
      </c>
      <c r="F10" s="34">
        <v>872537</v>
      </c>
      <c r="G10" s="34">
        <v>872537</v>
      </c>
      <c r="H10" s="13">
        <v>0</v>
      </c>
      <c r="I10" s="12">
        <v>0</v>
      </c>
      <c r="J10" s="13">
        <v>0</v>
      </c>
    </row>
    <row r="11" ht="12" customHeight="1" spans="1:10">
      <c r="A11" s="77" t="s">
        <v>83</v>
      </c>
      <c r="B11" s="77" t="s">
        <v>84</v>
      </c>
      <c r="C11" s="77" t="s">
        <v>84</v>
      </c>
      <c r="D11" s="77" t="s">
        <v>89</v>
      </c>
      <c r="E11" s="77" t="s">
        <v>90</v>
      </c>
      <c r="F11" s="34">
        <v>606639</v>
      </c>
      <c r="G11" s="34">
        <v>606639</v>
      </c>
      <c r="H11" s="13">
        <v>0</v>
      </c>
      <c r="I11" s="12">
        <v>0</v>
      </c>
      <c r="J11" s="13">
        <v>0</v>
      </c>
    </row>
    <row r="12" ht="12" customHeight="1" spans="1:10">
      <c r="A12" s="77" t="s">
        <v>91</v>
      </c>
      <c r="B12" s="77"/>
      <c r="C12" s="77"/>
      <c r="D12" s="77"/>
      <c r="E12" s="77" t="s">
        <v>92</v>
      </c>
      <c r="F12" s="34">
        <v>797028</v>
      </c>
      <c r="G12" s="34">
        <v>797028</v>
      </c>
      <c r="H12" s="13">
        <v>0</v>
      </c>
      <c r="I12" s="12">
        <v>0</v>
      </c>
      <c r="J12" s="13">
        <v>0</v>
      </c>
    </row>
    <row r="13" ht="12" customHeight="1" spans="1:10">
      <c r="A13" s="77"/>
      <c r="B13" s="77" t="s">
        <v>93</v>
      </c>
      <c r="C13" s="77"/>
      <c r="D13" s="77"/>
      <c r="E13" s="77" t="s">
        <v>94</v>
      </c>
      <c r="F13" s="34">
        <v>797028</v>
      </c>
      <c r="G13" s="34">
        <v>797028</v>
      </c>
      <c r="H13" s="13">
        <v>0</v>
      </c>
      <c r="I13" s="12">
        <v>0</v>
      </c>
      <c r="J13" s="13">
        <v>0</v>
      </c>
    </row>
    <row r="14" ht="12" customHeight="1" spans="1:10">
      <c r="A14" s="77"/>
      <c r="B14" s="77"/>
      <c r="C14" s="77" t="s">
        <v>95</v>
      </c>
      <c r="D14" s="77"/>
      <c r="E14" s="77" t="s">
        <v>96</v>
      </c>
      <c r="F14" s="34">
        <v>238160</v>
      </c>
      <c r="G14" s="34">
        <v>238160</v>
      </c>
      <c r="H14" s="13">
        <v>0</v>
      </c>
      <c r="I14" s="12">
        <v>0</v>
      </c>
      <c r="J14" s="13">
        <v>0</v>
      </c>
    </row>
    <row r="15" ht="12" customHeight="1" spans="1:10">
      <c r="A15" s="77" t="s">
        <v>97</v>
      </c>
      <c r="B15" s="77" t="s">
        <v>98</v>
      </c>
      <c r="C15" s="77" t="s">
        <v>99</v>
      </c>
      <c r="D15" s="77" t="s">
        <v>85</v>
      </c>
      <c r="E15" s="77" t="s">
        <v>86</v>
      </c>
      <c r="F15" s="34">
        <v>238160</v>
      </c>
      <c r="G15" s="34">
        <v>238160</v>
      </c>
      <c r="H15" s="13">
        <v>0</v>
      </c>
      <c r="I15" s="12">
        <v>0</v>
      </c>
      <c r="J15" s="13">
        <v>0</v>
      </c>
    </row>
    <row r="16" ht="12" customHeight="1" spans="1:10">
      <c r="A16" s="77"/>
      <c r="B16" s="77"/>
      <c r="C16" s="77" t="s">
        <v>100</v>
      </c>
      <c r="D16" s="77"/>
      <c r="E16" s="77" t="s">
        <v>101</v>
      </c>
      <c r="F16" s="34">
        <v>558868</v>
      </c>
      <c r="G16" s="34">
        <v>558868</v>
      </c>
      <c r="H16" s="13">
        <v>0</v>
      </c>
      <c r="I16" s="12">
        <v>0</v>
      </c>
      <c r="J16" s="13">
        <v>0</v>
      </c>
    </row>
    <row r="17" ht="12" customHeight="1" spans="1:10">
      <c r="A17" s="77" t="s">
        <v>97</v>
      </c>
      <c r="B17" s="77" t="s">
        <v>98</v>
      </c>
      <c r="C17" s="77" t="s">
        <v>102</v>
      </c>
      <c r="D17" s="77" t="s">
        <v>87</v>
      </c>
      <c r="E17" s="77" t="s">
        <v>88</v>
      </c>
      <c r="F17" s="34">
        <v>331378</v>
      </c>
      <c r="G17" s="34">
        <v>331378</v>
      </c>
      <c r="H17" s="13">
        <v>0</v>
      </c>
      <c r="I17" s="12">
        <v>0</v>
      </c>
      <c r="J17" s="13">
        <v>0</v>
      </c>
    </row>
    <row r="18" ht="12" customHeight="1" spans="1:10">
      <c r="A18" s="77" t="s">
        <v>97</v>
      </c>
      <c r="B18" s="77" t="s">
        <v>98</v>
      </c>
      <c r="C18" s="77" t="s">
        <v>102</v>
      </c>
      <c r="D18" s="77" t="s">
        <v>89</v>
      </c>
      <c r="E18" s="77" t="s">
        <v>90</v>
      </c>
      <c r="F18" s="34">
        <v>227490</v>
      </c>
      <c r="G18" s="34">
        <v>227490</v>
      </c>
      <c r="H18" s="13">
        <v>0</v>
      </c>
      <c r="I18" s="12">
        <v>0</v>
      </c>
      <c r="J18" s="13">
        <v>0</v>
      </c>
    </row>
    <row r="19" ht="12" customHeight="1" spans="1:10">
      <c r="A19" s="77" t="s">
        <v>103</v>
      </c>
      <c r="B19" s="77"/>
      <c r="C19" s="77"/>
      <c r="D19" s="77"/>
      <c r="E19" s="77" t="s">
        <v>104</v>
      </c>
      <c r="F19" s="34">
        <v>14239788</v>
      </c>
      <c r="G19" s="34">
        <v>12388266</v>
      </c>
      <c r="H19" s="13">
        <v>1851522</v>
      </c>
      <c r="I19" s="12">
        <v>0</v>
      </c>
      <c r="J19" s="13">
        <v>0</v>
      </c>
    </row>
    <row r="20" ht="12" customHeight="1" spans="1:10">
      <c r="A20" s="77"/>
      <c r="B20" s="77" t="s">
        <v>105</v>
      </c>
      <c r="C20" s="77"/>
      <c r="D20" s="77"/>
      <c r="E20" s="77" t="s">
        <v>106</v>
      </c>
      <c r="F20" s="34">
        <v>14239788</v>
      </c>
      <c r="G20" s="34">
        <v>12388266</v>
      </c>
      <c r="H20" s="13">
        <v>1851522</v>
      </c>
      <c r="I20" s="12">
        <v>0</v>
      </c>
      <c r="J20" s="13">
        <v>0</v>
      </c>
    </row>
    <row r="21" ht="12" customHeight="1" spans="1:10">
      <c r="A21" s="77"/>
      <c r="B21" s="77"/>
      <c r="C21" s="77" t="s">
        <v>95</v>
      </c>
      <c r="D21" s="77"/>
      <c r="E21" s="77" t="s">
        <v>107</v>
      </c>
      <c r="F21" s="34">
        <v>3481105</v>
      </c>
      <c r="G21" s="34">
        <v>3481105</v>
      </c>
      <c r="H21" s="13">
        <v>0</v>
      </c>
      <c r="I21" s="12">
        <v>0</v>
      </c>
      <c r="J21" s="13">
        <v>0</v>
      </c>
    </row>
    <row r="22" ht="12" customHeight="1" spans="1:10">
      <c r="A22" s="77" t="s">
        <v>108</v>
      </c>
      <c r="B22" s="77" t="s">
        <v>109</v>
      </c>
      <c r="C22" s="77" t="s">
        <v>99</v>
      </c>
      <c r="D22" s="77" t="s">
        <v>85</v>
      </c>
      <c r="E22" s="77" t="s">
        <v>86</v>
      </c>
      <c r="F22" s="34">
        <v>3481105</v>
      </c>
      <c r="G22" s="34">
        <v>3481105</v>
      </c>
      <c r="H22" s="13">
        <v>0</v>
      </c>
      <c r="I22" s="12">
        <v>0</v>
      </c>
      <c r="J22" s="13">
        <v>0</v>
      </c>
    </row>
    <row r="23" ht="12" customHeight="1" spans="1:10">
      <c r="A23" s="77"/>
      <c r="B23" s="77"/>
      <c r="C23" s="77" t="s">
        <v>100</v>
      </c>
      <c r="D23" s="77"/>
      <c r="E23" s="77" t="s">
        <v>110</v>
      </c>
      <c r="F23" s="34">
        <v>1851522</v>
      </c>
      <c r="G23" s="34">
        <v>0</v>
      </c>
      <c r="H23" s="13">
        <v>1851522</v>
      </c>
      <c r="I23" s="12">
        <v>0</v>
      </c>
      <c r="J23" s="13">
        <v>0</v>
      </c>
    </row>
    <row r="24" ht="12" customHeight="1" spans="1:10">
      <c r="A24" s="77" t="s">
        <v>108</v>
      </c>
      <c r="B24" s="77" t="s">
        <v>109</v>
      </c>
      <c r="C24" s="77" t="s">
        <v>102</v>
      </c>
      <c r="D24" s="77" t="s">
        <v>85</v>
      </c>
      <c r="E24" s="77" t="s">
        <v>86</v>
      </c>
      <c r="F24" s="34">
        <v>1851522</v>
      </c>
      <c r="G24" s="34">
        <v>0</v>
      </c>
      <c r="H24" s="13">
        <v>1851522</v>
      </c>
      <c r="I24" s="12">
        <v>0</v>
      </c>
      <c r="J24" s="13">
        <v>0</v>
      </c>
    </row>
    <row r="25" ht="12" customHeight="1" spans="1:10">
      <c r="A25" s="77"/>
      <c r="B25" s="77"/>
      <c r="C25" s="77" t="s">
        <v>111</v>
      </c>
      <c r="D25" s="77"/>
      <c r="E25" s="77" t="s">
        <v>112</v>
      </c>
      <c r="F25" s="34">
        <v>3639324</v>
      </c>
      <c r="G25" s="34">
        <v>3639324</v>
      </c>
      <c r="H25" s="13">
        <v>0</v>
      </c>
      <c r="I25" s="12">
        <v>0</v>
      </c>
      <c r="J25" s="13">
        <v>0</v>
      </c>
    </row>
    <row r="26" ht="12" customHeight="1" spans="1:10">
      <c r="A26" s="77" t="s">
        <v>108</v>
      </c>
      <c r="B26" s="77" t="s">
        <v>109</v>
      </c>
      <c r="C26" s="77" t="s">
        <v>113</v>
      </c>
      <c r="D26" s="77" t="s">
        <v>89</v>
      </c>
      <c r="E26" s="77" t="s">
        <v>90</v>
      </c>
      <c r="F26" s="34">
        <v>3639324</v>
      </c>
      <c r="G26" s="34">
        <v>3639324</v>
      </c>
      <c r="H26" s="13">
        <v>0</v>
      </c>
      <c r="I26" s="12">
        <v>0</v>
      </c>
      <c r="J26" s="13">
        <v>0</v>
      </c>
    </row>
    <row r="27" ht="12" customHeight="1" spans="1:10">
      <c r="A27" s="77"/>
      <c r="B27" s="77"/>
      <c r="C27" s="77" t="s">
        <v>114</v>
      </c>
      <c r="D27" s="77"/>
      <c r="E27" s="77" t="s">
        <v>115</v>
      </c>
      <c r="F27" s="34">
        <v>5267837</v>
      </c>
      <c r="G27" s="34">
        <v>5267837</v>
      </c>
      <c r="H27" s="13">
        <v>0</v>
      </c>
      <c r="I27" s="12">
        <v>0</v>
      </c>
      <c r="J27" s="13">
        <v>0</v>
      </c>
    </row>
    <row r="28" ht="12" customHeight="1" spans="1:10">
      <c r="A28" s="77" t="s">
        <v>108</v>
      </c>
      <c r="B28" s="77" t="s">
        <v>109</v>
      </c>
      <c r="C28" s="77" t="s">
        <v>116</v>
      </c>
      <c r="D28" s="77" t="s">
        <v>87</v>
      </c>
      <c r="E28" s="77" t="s">
        <v>88</v>
      </c>
      <c r="F28" s="34">
        <v>5267837</v>
      </c>
      <c r="G28" s="34">
        <v>5267837</v>
      </c>
      <c r="H28" s="13">
        <v>0</v>
      </c>
      <c r="I28" s="12">
        <v>0</v>
      </c>
      <c r="J28" s="13">
        <v>0</v>
      </c>
    </row>
    <row r="29" ht="12" customHeight="1" spans="1:10">
      <c r="A29" s="77" t="s">
        <v>117</v>
      </c>
      <c r="B29" s="77"/>
      <c r="C29" s="77"/>
      <c r="D29" s="77"/>
      <c r="E29" s="77" t="s">
        <v>118</v>
      </c>
      <c r="F29" s="34">
        <v>795635</v>
      </c>
      <c r="G29" s="34">
        <v>795635</v>
      </c>
      <c r="H29" s="13">
        <v>0</v>
      </c>
      <c r="I29" s="12">
        <v>0</v>
      </c>
      <c r="J29" s="13">
        <v>0</v>
      </c>
    </row>
    <row r="30" ht="12" customHeight="1" spans="1:10">
      <c r="A30" s="77"/>
      <c r="B30" s="77" t="s">
        <v>100</v>
      </c>
      <c r="C30" s="77"/>
      <c r="D30" s="77"/>
      <c r="E30" s="77" t="s">
        <v>119</v>
      </c>
      <c r="F30" s="34">
        <v>795635</v>
      </c>
      <c r="G30" s="34">
        <v>795635</v>
      </c>
      <c r="H30" s="13">
        <v>0</v>
      </c>
      <c r="I30" s="12">
        <v>0</v>
      </c>
      <c r="J30" s="13">
        <v>0</v>
      </c>
    </row>
    <row r="31" ht="12" customHeight="1" spans="1:10">
      <c r="A31" s="77"/>
      <c r="B31" s="77"/>
      <c r="C31" s="77" t="s">
        <v>95</v>
      </c>
      <c r="D31" s="77"/>
      <c r="E31" s="77" t="s">
        <v>120</v>
      </c>
      <c r="F31" s="34">
        <v>795635</v>
      </c>
      <c r="G31" s="34">
        <v>795635</v>
      </c>
      <c r="H31" s="13">
        <v>0</v>
      </c>
      <c r="I31" s="12">
        <v>0</v>
      </c>
      <c r="J31" s="13">
        <v>0</v>
      </c>
    </row>
    <row r="32" ht="12" customHeight="1" spans="1:10">
      <c r="A32" s="77" t="s">
        <v>121</v>
      </c>
      <c r="B32" s="77" t="s">
        <v>102</v>
      </c>
      <c r="C32" s="77" t="s">
        <v>99</v>
      </c>
      <c r="D32" s="77" t="s">
        <v>85</v>
      </c>
      <c r="E32" s="77" t="s">
        <v>86</v>
      </c>
      <c r="F32" s="34">
        <v>203964</v>
      </c>
      <c r="G32" s="34">
        <v>203964</v>
      </c>
      <c r="H32" s="13">
        <v>0</v>
      </c>
      <c r="I32" s="12">
        <v>0</v>
      </c>
      <c r="J32" s="13">
        <v>0</v>
      </c>
    </row>
    <row r="33" ht="12" customHeight="1" spans="1:10">
      <c r="A33" s="77" t="s">
        <v>121</v>
      </c>
      <c r="B33" s="77" t="s">
        <v>102</v>
      </c>
      <c r="C33" s="77" t="s">
        <v>99</v>
      </c>
      <c r="D33" s="77" t="s">
        <v>87</v>
      </c>
      <c r="E33" s="77" t="s">
        <v>88</v>
      </c>
      <c r="F33" s="34">
        <v>349015</v>
      </c>
      <c r="G33" s="34">
        <v>349015</v>
      </c>
      <c r="H33" s="13">
        <v>0</v>
      </c>
      <c r="I33" s="12">
        <v>0</v>
      </c>
      <c r="J33" s="13">
        <v>0</v>
      </c>
    </row>
    <row r="34" ht="12" customHeight="1" spans="1:10">
      <c r="A34" s="77" t="s">
        <v>121</v>
      </c>
      <c r="B34" s="77" t="s">
        <v>102</v>
      </c>
      <c r="C34" s="77" t="s">
        <v>99</v>
      </c>
      <c r="D34" s="77" t="s">
        <v>89</v>
      </c>
      <c r="E34" s="77" t="s">
        <v>90</v>
      </c>
      <c r="F34" s="34">
        <v>242656</v>
      </c>
      <c r="G34" s="34">
        <v>242656</v>
      </c>
      <c r="H34" s="13">
        <v>0</v>
      </c>
      <c r="I34" s="12">
        <v>0</v>
      </c>
      <c r="J34" s="13">
        <v>0</v>
      </c>
    </row>
  </sheetData>
  <mergeCells count="9">
    <mergeCell ref="A1:E1"/>
    <mergeCell ref="A2:C2"/>
    <mergeCell ref="D2:D3"/>
    <mergeCell ref="E2:E3"/>
    <mergeCell ref="F1:F3"/>
    <mergeCell ref="G1:G3"/>
    <mergeCell ref="H1:H3"/>
    <mergeCell ref="I1:I3"/>
    <mergeCell ref="J1:J3"/>
  </mergeCells>
  <printOptions gridLines="1"/>
  <pageMargins left="0.747916666666667" right="0.747916666666667" top="1.37777777777778" bottom="0.7875" header="0.7875" footer="0.510416666666667"/>
  <pageSetup paperSize="9" firstPageNumber="0" orientation="landscape" useFirstPageNumber="1" horizontalDpi="300" verticalDpi="300"/>
  <headerFooter>
    <oddHeader>&amp;C&amp;"文鼎大标宋简,标准"&amp;18部门预算支出总表&amp;R单位：元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5"/>
  <sheetViews>
    <sheetView showGridLines="0" showZeros="0" workbookViewId="0">
      <selection activeCell="A1" sqref="A1:B1"/>
    </sheetView>
  </sheetViews>
  <sheetFormatPr defaultColWidth="9" defaultRowHeight="13.5"/>
  <cols>
    <col min="1" max="1" width="22.3833333333333" style="1" customWidth="1"/>
    <col min="2" max="2" width="9" style="1" customWidth="1"/>
    <col min="3" max="3" width="20.1166666666667" style="1" customWidth="1"/>
    <col min="4" max="4" width="9" style="1" customWidth="1"/>
    <col min="5" max="5" width="10.5" style="1" customWidth="1"/>
    <col min="6" max="6" width="6.36666666666667" style="1" customWidth="1"/>
    <col min="7" max="7" width="7.25833333333333" style="1" customWidth="1"/>
    <col min="8" max="8" width="3.86666666666667" style="1" customWidth="1"/>
    <col min="9" max="9" width="6.5" style="1" customWidth="1"/>
    <col min="10" max="10" width="4.86666666666667" style="1" customWidth="1"/>
    <col min="11" max="11" width="22.25" style="1" customWidth="1"/>
    <col min="12" max="12" width="10.5" style="1" customWidth="1"/>
    <col min="13" max="13" width="5.63333333333333" style="1" customWidth="1"/>
    <col min="14" max="14" width="6" style="1" customWidth="1"/>
    <col min="15" max="256" width="6.88333333333333" style="1" customWidth="1"/>
    <col min="257" max="257" width="19.75" style="1" customWidth="1"/>
    <col min="258" max="258" width="14.8833333333333" style="1" customWidth="1"/>
    <col min="259" max="259" width="20.1166666666667" style="1" customWidth="1"/>
    <col min="260" max="261" width="11.7583333333333" style="1" customWidth="1"/>
    <col min="262" max="262" width="10.2583333333333" style="1" customWidth="1"/>
    <col min="263" max="263" width="10.5" style="1" customWidth="1"/>
    <col min="264" max="264" width="11.7583333333333" style="1" customWidth="1"/>
    <col min="265" max="265" width="10.3833333333333" style="1" customWidth="1"/>
    <col min="266" max="266" width="10.5" style="1" customWidth="1"/>
    <col min="267" max="267" width="21.6166666666667" style="1" customWidth="1"/>
    <col min="268" max="268" width="9.5" style="1" customWidth="1"/>
    <col min="269" max="269" width="9.75833333333333" style="1" customWidth="1"/>
    <col min="270" max="270" width="9.5" style="1" customWidth="1"/>
    <col min="271" max="512" width="6.88333333333333" style="1" customWidth="1"/>
    <col min="513" max="513" width="19.75" style="1" customWidth="1"/>
    <col min="514" max="514" width="14.8833333333333" style="1" customWidth="1"/>
    <col min="515" max="515" width="20.1166666666667" style="1" customWidth="1"/>
    <col min="516" max="517" width="11.7583333333333" style="1" customWidth="1"/>
    <col min="518" max="518" width="10.2583333333333" style="1" customWidth="1"/>
    <col min="519" max="519" width="10.5" style="1" customWidth="1"/>
    <col min="520" max="520" width="11.7583333333333" style="1" customWidth="1"/>
    <col min="521" max="521" width="10.3833333333333" style="1" customWidth="1"/>
    <col min="522" max="522" width="10.5" style="1" customWidth="1"/>
    <col min="523" max="523" width="21.6166666666667" style="1" customWidth="1"/>
    <col min="524" max="524" width="9.5" style="1" customWidth="1"/>
    <col min="525" max="525" width="9.75833333333333" style="1" customWidth="1"/>
    <col min="526" max="526" width="9.5" style="1" customWidth="1"/>
    <col min="527" max="768" width="6.88333333333333" style="1" customWidth="1"/>
    <col min="769" max="769" width="19.75" style="1" customWidth="1"/>
    <col min="770" max="770" width="14.8833333333333" style="1" customWidth="1"/>
    <col min="771" max="771" width="20.1166666666667" style="1" customWidth="1"/>
    <col min="772" max="773" width="11.7583333333333" style="1" customWidth="1"/>
    <col min="774" max="774" width="10.2583333333333" style="1" customWidth="1"/>
    <col min="775" max="775" width="10.5" style="1" customWidth="1"/>
    <col min="776" max="776" width="11.7583333333333" style="1" customWidth="1"/>
    <col min="777" max="777" width="10.3833333333333" style="1" customWidth="1"/>
    <col min="778" max="778" width="10.5" style="1" customWidth="1"/>
    <col min="779" max="779" width="21.6166666666667" style="1" customWidth="1"/>
    <col min="780" max="780" width="9.5" style="1" customWidth="1"/>
    <col min="781" max="781" width="9.75833333333333" style="1" customWidth="1"/>
    <col min="782" max="782" width="9.5" style="1" customWidth="1"/>
    <col min="783" max="1025" width="6.88333333333333" style="1" customWidth="1"/>
  </cols>
  <sheetData>
    <row r="1" ht="11.25" customHeight="1" spans="1:14">
      <c r="A1" s="45" t="s">
        <v>0</v>
      </c>
      <c r="B1" s="45"/>
      <c r="C1" s="46" t="s">
        <v>1</v>
      </c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ht="11.25" customHeight="1" spans="1:14">
      <c r="A2" s="47" t="s">
        <v>2</v>
      </c>
      <c r="B2" s="48" t="s">
        <v>3</v>
      </c>
      <c r="C2" s="49" t="s">
        <v>4</v>
      </c>
      <c r="D2" s="21" t="s">
        <v>56</v>
      </c>
      <c r="E2" s="49" t="s">
        <v>126</v>
      </c>
      <c r="F2" s="49"/>
      <c r="G2" s="49"/>
      <c r="H2" s="3" t="s">
        <v>127</v>
      </c>
      <c r="I2" s="3"/>
      <c r="J2" s="3"/>
      <c r="K2" s="3" t="s">
        <v>128</v>
      </c>
      <c r="L2" s="2" t="s">
        <v>129</v>
      </c>
      <c r="M2" s="2" t="s">
        <v>130</v>
      </c>
      <c r="N2" s="11" t="s">
        <v>131</v>
      </c>
    </row>
    <row r="3" ht="45" customHeight="1" spans="1:14">
      <c r="A3" s="47"/>
      <c r="B3" s="48"/>
      <c r="C3" s="49"/>
      <c r="D3" s="21"/>
      <c r="E3" s="15" t="s">
        <v>129</v>
      </c>
      <c r="F3" s="5" t="s">
        <v>130</v>
      </c>
      <c r="G3" s="5" t="s">
        <v>131</v>
      </c>
      <c r="H3" s="50" t="s">
        <v>129</v>
      </c>
      <c r="I3" s="50" t="s">
        <v>130</v>
      </c>
      <c r="J3" s="63" t="s">
        <v>131</v>
      </c>
      <c r="K3" s="3"/>
      <c r="L3" s="2"/>
      <c r="M3" s="2"/>
      <c r="N3" s="11"/>
    </row>
    <row r="4" spans="1:14">
      <c r="A4" s="51" t="s">
        <v>132</v>
      </c>
      <c r="B4" s="52">
        <f>SUM(B5:B7)</f>
        <v>17492004</v>
      </c>
      <c r="C4" s="53" t="s">
        <v>133</v>
      </c>
      <c r="D4" s="54">
        <f t="shared" ref="D4:D32" si="0">SUM(E4:J4)</f>
        <v>17492004</v>
      </c>
      <c r="E4" s="54">
        <f t="shared" ref="E4:J4" si="1">SUM(E5:E32)</f>
        <v>17492004</v>
      </c>
      <c r="F4" s="54">
        <f t="shared" si="1"/>
        <v>0</v>
      </c>
      <c r="G4" s="54">
        <f t="shared" si="1"/>
        <v>0</v>
      </c>
      <c r="H4" s="54">
        <f t="shared" si="1"/>
        <v>0</v>
      </c>
      <c r="I4" s="54">
        <f t="shared" si="1"/>
        <v>0</v>
      </c>
      <c r="J4" s="54">
        <f t="shared" si="1"/>
        <v>0</v>
      </c>
      <c r="K4" s="51" t="s">
        <v>134</v>
      </c>
      <c r="L4" s="64">
        <f>SUM(L5,L6)</f>
        <v>15640482</v>
      </c>
      <c r="M4" s="64">
        <f>SUM(M5,M6)</f>
        <v>0</v>
      </c>
      <c r="N4" s="64">
        <f>SUM(N5,N6)</f>
        <v>0</v>
      </c>
    </row>
    <row r="5" spans="1:14">
      <c r="A5" s="55" t="s">
        <v>135</v>
      </c>
      <c r="B5" s="56">
        <v>17492004</v>
      </c>
      <c r="C5" s="57" t="s">
        <v>136</v>
      </c>
      <c r="D5" s="54">
        <f t="shared" si="0"/>
        <v>0</v>
      </c>
      <c r="E5" s="58">
        <v>0</v>
      </c>
      <c r="F5" s="58">
        <v>0</v>
      </c>
      <c r="G5" s="58">
        <v>0</v>
      </c>
      <c r="H5" s="58">
        <v>0</v>
      </c>
      <c r="I5" s="58">
        <v>0</v>
      </c>
      <c r="J5" s="56">
        <v>0</v>
      </c>
      <c r="K5" s="65" t="s">
        <v>137</v>
      </c>
      <c r="L5" s="66">
        <v>14590482</v>
      </c>
      <c r="M5" s="66">
        <v>0</v>
      </c>
      <c r="N5" s="67">
        <v>0</v>
      </c>
    </row>
    <row r="6" spans="1:14">
      <c r="A6" s="55" t="s">
        <v>138</v>
      </c>
      <c r="B6" s="56">
        <v>0</v>
      </c>
      <c r="C6" s="57" t="s">
        <v>139</v>
      </c>
      <c r="D6" s="54">
        <f t="shared" si="0"/>
        <v>0</v>
      </c>
      <c r="E6" s="58">
        <v>0</v>
      </c>
      <c r="F6" s="58">
        <v>0</v>
      </c>
      <c r="G6" s="58">
        <v>0</v>
      </c>
      <c r="H6" s="58">
        <v>0</v>
      </c>
      <c r="I6" s="58">
        <v>0</v>
      </c>
      <c r="J6" s="56">
        <v>0</v>
      </c>
      <c r="K6" s="65" t="s">
        <v>140</v>
      </c>
      <c r="L6" s="27">
        <v>1050000</v>
      </c>
      <c r="M6" s="27">
        <v>0</v>
      </c>
      <c r="N6" s="24">
        <v>0</v>
      </c>
    </row>
    <row r="7" spans="1:14">
      <c r="A7" s="55" t="s">
        <v>141</v>
      </c>
      <c r="B7" s="13">
        <v>0</v>
      </c>
      <c r="C7" s="57" t="s">
        <v>142</v>
      </c>
      <c r="D7" s="54">
        <f t="shared" si="0"/>
        <v>0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6">
        <v>0</v>
      </c>
      <c r="K7" s="65" t="s">
        <v>143</v>
      </c>
      <c r="L7" s="64">
        <f>SUM(L8,L10,L9)</f>
        <v>1851522</v>
      </c>
      <c r="M7" s="64">
        <f>SUM(M8,M10,M9)</f>
        <v>0</v>
      </c>
      <c r="N7" s="64">
        <f>SUM(N8,N10,N9)</f>
        <v>0</v>
      </c>
    </row>
    <row r="8" spans="1:14">
      <c r="A8" s="55" t="s">
        <v>144</v>
      </c>
      <c r="B8" s="59">
        <f>SUM(B9:B11)</f>
        <v>0</v>
      </c>
      <c r="C8" s="57" t="s">
        <v>145</v>
      </c>
      <c r="D8" s="54">
        <f t="shared" si="0"/>
        <v>0</v>
      </c>
      <c r="E8" s="58">
        <v>0</v>
      </c>
      <c r="F8" s="58">
        <v>0</v>
      </c>
      <c r="G8" s="58">
        <v>0</v>
      </c>
      <c r="H8" s="58">
        <v>0</v>
      </c>
      <c r="I8" s="58">
        <v>0</v>
      </c>
      <c r="J8" s="56">
        <v>0</v>
      </c>
      <c r="K8" s="65" t="s">
        <v>146</v>
      </c>
      <c r="L8" s="54">
        <v>0</v>
      </c>
      <c r="M8" s="24">
        <v>0</v>
      </c>
      <c r="N8" s="68">
        <v>0</v>
      </c>
    </row>
    <row r="9" spans="1:14">
      <c r="A9" s="55" t="s">
        <v>135</v>
      </c>
      <c r="B9" s="56">
        <v>0</v>
      </c>
      <c r="C9" s="57" t="s">
        <v>147</v>
      </c>
      <c r="D9" s="54">
        <f t="shared" si="0"/>
        <v>0</v>
      </c>
      <c r="E9" s="58">
        <v>0</v>
      </c>
      <c r="F9" s="58">
        <v>0</v>
      </c>
      <c r="G9" s="58">
        <v>0</v>
      </c>
      <c r="H9" s="58">
        <v>0</v>
      </c>
      <c r="I9" s="58">
        <v>0</v>
      </c>
      <c r="J9" s="56">
        <v>0</v>
      </c>
      <c r="K9" s="65" t="s">
        <v>148</v>
      </c>
      <c r="L9" s="54">
        <v>1171522</v>
      </c>
      <c r="M9" s="66">
        <v>0</v>
      </c>
      <c r="N9" s="52">
        <v>0</v>
      </c>
    </row>
    <row r="10" spans="1:14">
      <c r="A10" s="55" t="s">
        <v>138</v>
      </c>
      <c r="B10" s="56">
        <v>0</v>
      </c>
      <c r="C10" s="57" t="s">
        <v>149</v>
      </c>
      <c r="D10" s="54">
        <f t="shared" si="0"/>
        <v>0</v>
      </c>
      <c r="E10" s="58">
        <v>0</v>
      </c>
      <c r="F10" s="58">
        <v>0</v>
      </c>
      <c r="G10" s="58">
        <v>0</v>
      </c>
      <c r="H10" s="58">
        <v>0</v>
      </c>
      <c r="I10" s="58">
        <v>0</v>
      </c>
      <c r="J10" s="56">
        <v>0</v>
      </c>
      <c r="K10" s="65" t="s">
        <v>150</v>
      </c>
      <c r="L10" s="24">
        <v>680000</v>
      </c>
      <c r="M10" s="43">
        <v>0</v>
      </c>
      <c r="N10" s="43">
        <v>0</v>
      </c>
    </row>
    <row r="11" spans="1:14">
      <c r="A11" s="55" t="s">
        <v>141</v>
      </c>
      <c r="B11" s="13">
        <v>0</v>
      </c>
      <c r="C11" s="57" t="s">
        <v>151</v>
      </c>
      <c r="D11" s="54">
        <f t="shared" si="0"/>
        <v>0</v>
      </c>
      <c r="E11" s="58">
        <v>0</v>
      </c>
      <c r="F11" s="58">
        <v>0</v>
      </c>
      <c r="G11" s="58">
        <v>0</v>
      </c>
      <c r="H11" s="58">
        <v>0</v>
      </c>
      <c r="I11" s="58">
        <v>0</v>
      </c>
      <c r="J11" s="56">
        <v>0</v>
      </c>
      <c r="K11" s="57"/>
      <c r="L11" s="69"/>
      <c r="M11" s="69"/>
      <c r="N11" s="70"/>
    </row>
    <row r="12" spans="1:14">
      <c r="A12" s="55"/>
      <c r="B12" s="60"/>
      <c r="C12" s="57" t="s">
        <v>79</v>
      </c>
      <c r="D12" s="54">
        <f t="shared" si="0"/>
        <v>2009553</v>
      </c>
      <c r="E12" s="58">
        <v>2009553</v>
      </c>
      <c r="F12" s="58">
        <v>0</v>
      </c>
      <c r="G12" s="58">
        <v>0</v>
      </c>
      <c r="H12" s="58">
        <v>0</v>
      </c>
      <c r="I12" s="58">
        <v>0</v>
      </c>
      <c r="J12" s="56">
        <v>0</v>
      </c>
      <c r="K12" s="57"/>
      <c r="L12" s="71"/>
      <c r="M12" s="71"/>
      <c r="N12" s="71"/>
    </row>
    <row r="13" spans="1:14">
      <c r="A13" s="55"/>
      <c r="B13" s="24"/>
      <c r="C13" s="57" t="s">
        <v>152</v>
      </c>
      <c r="D13" s="54">
        <f t="shared" si="0"/>
        <v>0</v>
      </c>
      <c r="E13" s="58">
        <v>0</v>
      </c>
      <c r="F13" s="58">
        <v>0</v>
      </c>
      <c r="G13" s="58">
        <v>0</v>
      </c>
      <c r="H13" s="58">
        <v>0</v>
      </c>
      <c r="I13" s="58">
        <v>0</v>
      </c>
      <c r="J13" s="56">
        <v>0</v>
      </c>
      <c r="K13" s="57" t="s">
        <v>153</v>
      </c>
      <c r="L13" s="72">
        <f>SUM(L14:L23)</f>
        <v>17492004</v>
      </c>
      <c r="M13" s="72">
        <f>SUM(M14:M23)</f>
        <v>0</v>
      </c>
      <c r="N13" s="72">
        <f>SUM(N14:N23)</f>
        <v>0</v>
      </c>
    </row>
    <row r="14" spans="1:14">
      <c r="A14" s="55"/>
      <c r="B14" s="24"/>
      <c r="C14" s="57" t="s">
        <v>92</v>
      </c>
      <c r="D14" s="54">
        <f t="shared" si="0"/>
        <v>797028</v>
      </c>
      <c r="E14" s="58">
        <v>797028</v>
      </c>
      <c r="F14" s="58">
        <v>0</v>
      </c>
      <c r="G14" s="58">
        <v>0</v>
      </c>
      <c r="H14" s="58">
        <v>0</v>
      </c>
      <c r="I14" s="58">
        <v>0</v>
      </c>
      <c r="J14" s="56">
        <v>0</v>
      </c>
      <c r="K14" s="65" t="s">
        <v>154</v>
      </c>
      <c r="L14" s="58">
        <v>14524962</v>
      </c>
      <c r="M14" s="58">
        <v>0</v>
      </c>
      <c r="N14" s="56">
        <v>0</v>
      </c>
    </row>
    <row r="15" spans="1:14">
      <c r="A15" s="55"/>
      <c r="B15" s="24"/>
      <c r="C15" s="57" t="s">
        <v>155</v>
      </c>
      <c r="D15" s="54">
        <f t="shared" si="0"/>
        <v>0</v>
      </c>
      <c r="E15" s="58">
        <v>0</v>
      </c>
      <c r="F15" s="58">
        <v>0</v>
      </c>
      <c r="G15" s="58">
        <v>0</v>
      </c>
      <c r="H15" s="58">
        <v>0</v>
      </c>
      <c r="I15" s="58">
        <v>0</v>
      </c>
      <c r="J15" s="56">
        <v>0</v>
      </c>
      <c r="K15" s="65" t="s">
        <v>156</v>
      </c>
      <c r="L15" s="58">
        <v>1730000</v>
      </c>
      <c r="M15" s="58">
        <v>0</v>
      </c>
      <c r="N15" s="56">
        <v>0</v>
      </c>
    </row>
    <row r="16" spans="1:14">
      <c r="A16" s="55"/>
      <c r="B16" s="24"/>
      <c r="C16" s="57" t="s">
        <v>157</v>
      </c>
      <c r="D16" s="54">
        <f t="shared" si="0"/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13">
        <v>0</v>
      </c>
      <c r="K16" s="65" t="s">
        <v>158</v>
      </c>
      <c r="L16" s="58">
        <v>1237042</v>
      </c>
      <c r="M16" s="58">
        <v>0</v>
      </c>
      <c r="N16" s="56">
        <v>0</v>
      </c>
    </row>
    <row r="17" spans="1:14">
      <c r="A17" s="55"/>
      <c r="B17" s="24"/>
      <c r="C17" s="57" t="s">
        <v>104</v>
      </c>
      <c r="D17" s="54">
        <f t="shared" si="0"/>
        <v>13889788</v>
      </c>
      <c r="E17" s="58">
        <v>13889788</v>
      </c>
      <c r="F17" s="58">
        <v>0</v>
      </c>
      <c r="G17" s="58">
        <v>0</v>
      </c>
      <c r="H17" s="58">
        <v>0</v>
      </c>
      <c r="I17" s="58">
        <v>0</v>
      </c>
      <c r="J17" s="73">
        <v>0</v>
      </c>
      <c r="K17" s="65" t="s">
        <v>159</v>
      </c>
      <c r="L17" s="58">
        <v>0</v>
      </c>
      <c r="M17" s="58">
        <v>0</v>
      </c>
      <c r="N17" s="56">
        <v>0</v>
      </c>
    </row>
    <row r="18" spans="1:14">
      <c r="A18" s="55"/>
      <c r="B18" s="24"/>
      <c r="C18" s="57" t="s">
        <v>160</v>
      </c>
      <c r="D18" s="54">
        <f t="shared" si="0"/>
        <v>0</v>
      </c>
      <c r="E18" s="58">
        <v>0</v>
      </c>
      <c r="F18" s="58">
        <v>0</v>
      </c>
      <c r="G18" s="58">
        <v>0</v>
      </c>
      <c r="H18" s="58">
        <v>0</v>
      </c>
      <c r="I18" s="58">
        <v>0</v>
      </c>
      <c r="J18" s="56">
        <v>0</v>
      </c>
      <c r="K18" s="65" t="s">
        <v>161</v>
      </c>
      <c r="L18" s="58">
        <v>0</v>
      </c>
      <c r="M18" s="58">
        <v>0</v>
      </c>
      <c r="N18" s="56">
        <v>0</v>
      </c>
    </row>
    <row r="19" spans="1:14">
      <c r="A19" s="55"/>
      <c r="B19" s="24"/>
      <c r="C19" s="57" t="s">
        <v>162</v>
      </c>
      <c r="D19" s="54">
        <f t="shared" si="0"/>
        <v>0</v>
      </c>
      <c r="E19" s="58">
        <v>0</v>
      </c>
      <c r="F19" s="58">
        <v>0</v>
      </c>
      <c r="G19" s="58">
        <v>0</v>
      </c>
      <c r="H19" s="58">
        <v>0</v>
      </c>
      <c r="I19" s="58">
        <v>0</v>
      </c>
      <c r="J19" s="56">
        <v>0</v>
      </c>
      <c r="K19" s="65" t="s">
        <v>163</v>
      </c>
      <c r="L19" s="58">
        <v>0</v>
      </c>
      <c r="M19" s="58">
        <v>0</v>
      </c>
      <c r="N19" s="56">
        <v>0</v>
      </c>
    </row>
    <row r="20" spans="1:14">
      <c r="A20" s="55"/>
      <c r="B20" s="24"/>
      <c r="C20" s="57" t="s">
        <v>164</v>
      </c>
      <c r="D20" s="54">
        <f t="shared" si="0"/>
        <v>0</v>
      </c>
      <c r="E20" s="58">
        <v>0</v>
      </c>
      <c r="F20" s="58">
        <v>0</v>
      </c>
      <c r="G20" s="58">
        <v>0</v>
      </c>
      <c r="H20" s="58">
        <v>0</v>
      </c>
      <c r="I20" s="58">
        <v>0</v>
      </c>
      <c r="J20" s="56">
        <v>0</v>
      </c>
      <c r="K20" s="65" t="s">
        <v>165</v>
      </c>
      <c r="L20" s="58">
        <v>0</v>
      </c>
      <c r="M20" s="58">
        <v>0</v>
      </c>
      <c r="N20" s="56">
        <v>0</v>
      </c>
    </row>
    <row r="21" spans="1:14">
      <c r="A21" s="55"/>
      <c r="B21" s="24"/>
      <c r="C21" s="57" t="s">
        <v>166</v>
      </c>
      <c r="D21" s="54">
        <f t="shared" si="0"/>
        <v>0</v>
      </c>
      <c r="E21" s="58">
        <v>0</v>
      </c>
      <c r="F21" s="58">
        <v>0</v>
      </c>
      <c r="G21" s="58">
        <v>0</v>
      </c>
      <c r="H21" s="58">
        <v>0</v>
      </c>
      <c r="I21" s="58">
        <v>0</v>
      </c>
      <c r="J21" s="56">
        <v>0</v>
      </c>
      <c r="K21" s="65" t="s">
        <v>167</v>
      </c>
      <c r="L21" s="58">
        <v>0</v>
      </c>
      <c r="M21" s="58">
        <v>0</v>
      </c>
      <c r="N21" s="56">
        <v>0</v>
      </c>
    </row>
    <row r="22" spans="1:14">
      <c r="A22" s="55"/>
      <c r="B22" s="24"/>
      <c r="C22" s="57" t="s">
        <v>168</v>
      </c>
      <c r="D22" s="54">
        <f t="shared" si="0"/>
        <v>0</v>
      </c>
      <c r="E22" s="58">
        <v>0</v>
      </c>
      <c r="F22" s="58">
        <v>0</v>
      </c>
      <c r="G22" s="58">
        <v>0</v>
      </c>
      <c r="H22" s="58">
        <v>0</v>
      </c>
      <c r="I22" s="58">
        <v>0</v>
      </c>
      <c r="J22" s="56">
        <v>0</v>
      </c>
      <c r="K22" s="65" t="s">
        <v>169</v>
      </c>
      <c r="L22" s="58">
        <v>0</v>
      </c>
      <c r="M22" s="58">
        <v>0</v>
      </c>
      <c r="N22" s="56">
        <v>0</v>
      </c>
    </row>
    <row r="23" spans="1:14">
      <c r="A23" s="55"/>
      <c r="B23" s="24"/>
      <c r="C23" s="57" t="s">
        <v>170</v>
      </c>
      <c r="D23" s="54">
        <f t="shared" si="0"/>
        <v>0</v>
      </c>
      <c r="E23" s="58">
        <v>0</v>
      </c>
      <c r="F23" s="58">
        <v>0</v>
      </c>
      <c r="G23" s="58">
        <v>0</v>
      </c>
      <c r="H23" s="58">
        <v>0</v>
      </c>
      <c r="I23" s="58">
        <v>0</v>
      </c>
      <c r="J23" s="56">
        <v>0</v>
      </c>
      <c r="K23" s="57" t="s">
        <v>171</v>
      </c>
      <c r="L23" s="34">
        <v>0</v>
      </c>
      <c r="M23" s="34">
        <v>0</v>
      </c>
      <c r="N23" s="13">
        <v>0</v>
      </c>
    </row>
    <row r="24" spans="1:14">
      <c r="A24" s="55"/>
      <c r="B24" s="24"/>
      <c r="C24" s="57" t="s">
        <v>118</v>
      </c>
      <c r="D24" s="54">
        <f t="shared" si="0"/>
        <v>795635</v>
      </c>
      <c r="E24" s="58">
        <v>795635</v>
      </c>
      <c r="F24" s="58">
        <v>0</v>
      </c>
      <c r="G24" s="58">
        <v>0</v>
      </c>
      <c r="H24" s="58">
        <v>0</v>
      </c>
      <c r="I24" s="58">
        <v>0</v>
      </c>
      <c r="J24" s="56">
        <v>0</v>
      </c>
      <c r="K24" s="57"/>
      <c r="L24" s="62"/>
      <c r="M24" s="62"/>
      <c r="N24" s="62"/>
    </row>
    <row r="25" spans="1:14">
      <c r="A25" s="55"/>
      <c r="B25" s="24"/>
      <c r="C25" s="57" t="s">
        <v>172</v>
      </c>
      <c r="D25" s="54">
        <f t="shared" si="0"/>
        <v>0</v>
      </c>
      <c r="E25" s="58">
        <v>0</v>
      </c>
      <c r="F25" s="58">
        <v>0</v>
      </c>
      <c r="G25" s="58">
        <v>0</v>
      </c>
      <c r="H25" s="58">
        <v>0</v>
      </c>
      <c r="I25" s="58">
        <v>0</v>
      </c>
      <c r="J25" s="56">
        <v>0</v>
      </c>
      <c r="K25" s="57"/>
      <c r="L25" s="61"/>
      <c r="M25" s="61"/>
      <c r="N25" s="61"/>
    </row>
    <row r="26" spans="1:14">
      <c r="A26" s="55"/>
      <c r="B26" s="24"/>
      <c r="C26" s="57" t="s">
        <v>173</v>
      </c>
      <c r="D26" s="54">
        <f t="shared" si="0"/>
        <v>0</v>
      </c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6">
        <v>0</v>
      </c>
      <c r="K26" s="57"/>
      <c r="L26" s="61"/>
      <c r="M26" s="61"/>
      <c r="N26" s="61"/>
    </row>
    <row r="27" spans="1:14">
      <c r="A27" s="55"/>
      <c r="B27" s="24"/>
      <c r="C27" s="57" t="s">
        <v>174</v>
      </c>
      <c r="D27" s="54">
        <f t="shared" si="0"/>
        <v>0</v>
      </c>
      <c r="E27" s="58">
        <v>0</v>
      </c>
      <c r="F27" s="58">
        <v>0</v>
      </c>
      <c r="G27" s="58">
        <v>0</v>
      </c>
      <c r="H27" s="58">
        <v>0</v>
      </c>
      <c r="I27" s="58">
        <v>0</v>
      </c>
      <c r="J27" s="56">
        <v>0</v>
      </c>
      <c r="K27" s="57"/>
      <c r="L27" s="61"/>
      <c r="M27" s="61"/>
      <c r="N27" s="61"/>
    </row>
    <row r="28" spans="1:14">
      <c r="A28" s="55"/>
      <c r="B28" s="24"/>
      <c r="C28" s="57" t="s">
        <v>171</v>
      </c>
      <c r="D28" s="54">
        <f t="shared" si="0"/>
        <v>0</v>
      </c>
      <c r="E28" s="58">
        <v>0</v>
      </c>
      <c r="F28" s="58">
        <v>0</v>
      </c>
      <c r="G28" s="58">
        <v>0</v>
      </c>
      <c r="H28" s="58">
        <v>0</v>
      </c>
      <c r="I28" s="58">
        <v>0</v>
      </c>
      <c r="J28" s="56">
        <v>0</v>
      </c>
      <c r="K28" s="57"/>
      <c r="L28" s="61"/>
      <c r="M28" s="61"/>
      <c r="N28" s="61"/>
    </row>
    <row r="29" spans="1:14">
      <c r="A29" s="55"/>
      <c r="B29" s="24"/>
      <c r="C29" s="57" t="s">
        <v>175</v>
      </c>
      <c r="D29" s="54">
        <f t="shared" si="0"/>
        <v>0</v>
      </c>
      <c r="E29" s="58">
        <v>0</v>
      </c>
      <c r="F29" s="58">
        <v>0</v>
      </c>
      <c r="G29" s="58">
        <v>0</v>
      </c>
      <c r="H29" s="58">
        <v>0</v>
      </c>
      <c r="I29" s="58">
        <v>0</v>
      </c>
      <c r="J29" s="56">
        <v>0</v>
      </c>
      <c r="K29" s="57"/>
      <c r="L29" s="61"/>
      <c r="M29" s="61"/>
      <c r="N29" s="61"/>
    </row>
    <row r="30" spans="1:14">
      <c r="A30" s="55"/>
      <c r="B30" s="24"/>
      <c r="C30" s="57" t="s">
        <v>176</v>
      </c>
      <c r="D30" s="54">
        <f t="shared" si="0"/>
        <v>0</v>
      </c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6">
        <v>0</v>
      </c>
      <c r="K30" s="57"/>
      <c r="L30" s="61"/>
      <c r="M30" s="61"/>
      <c r="N30" s="61"/>
    </row>
    <row r="31" spans="1:14">
      <c r="A31" s="55"/>
      <c r="B31" s="24"/>
      <c r="C31" s="57" t="s">
        <v>177</v>
      </c>
      <c r="D31" s="54">
        <f t="shared" si="0"/>
        <v>0</v>
      </c>
      <c r="E31" s="58">
        <v>0</v>
      </c>
      <c r="F31" s="58">
        <v>0</v>
      </c>
      <c r="G31" s="58">
        <v>0</v>
      </c>
      <c r="H31" s="58">
        <v>0</v>
      </c>
      <c r="I31" s="58">
        <v>0</v>
      </c>
      <c r="J31" s="56">
        <v>0</v>
      </c>
      <c r="K31" s="57"/>
      <c r="L31" s="61"/>
      <c r="M31" s="61"/>
      <c r="N31" s="61"/>
    </row>
    <row r="32" spans="1:14">
      <c r="A32" s="55"/>
      <c r="B32" s="24"/>
      <c r="C32" s="57" t="s">
        <v>178</v>
      </c>
      <c r="D32" s="54">
        <f t="shared" si="0"/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13">
        <v>0</v>
      </c>
      <c r="K32" s="57"/>
      <c r="L32" s="61"/>
      <c r="M32" s="61"/>
      <c r="N32" s="61"/>
    </row>
    <row r="33" spans="1:14">
      <c r="A33" s="55"/>
      <c r="B33" s="24"/>
      <c r="C33" s="57" t="s">
        <v>179</v>
      </c>
      <c r="D33" s="61"/>
      <c r="E33" s="62"/>
      <c r="F33" s="62"/>
      <c r="G33" s="62"/>
      <c r="H33" s="62"/>
      <c r="I33" s="62"/>
      <c r="J33" s="62"/>
      <c r="K33" s="74"/>
      <c r="L33" s="61"/>
      <c r="M33" s="61"/>
      <c r="N33" s="61"/>
    </row>
    <row r="34" spans="1:14">
      <c r="A34" s="55"/>
      <c r="B34" s="24"/>
      <c r="C34" s="57"/>
      <c r="D34" s="61"/>
      <c r="E34" s="61"/>
      <c r="F34" s="61"/>
      <c r="G34" s="61"/>
      <c r="H34" s="61"/>
      <c r="I34" s="61"/>
      <c r="J34" s="61"/>
      <c r="K34" s="74"/>
      <c r="L34" s="61"/>
      <c r="M34" s="61"/>
      <c r="N34" s="61"/>
    </row>
    <row r="35" spans="1:14">
      <c r="A35" s="55" t="s">
        <v>180</v>
      </c>
      <c r="B35" s="24">
        <f>SUM(B8+B4)</f>
        <v>17492004</v>
      </c>
      <c r="C35" s="57" t="s">
        <v>181</v>
      </c>
      <c r="D35" s="61">
        <f t="shared" ref="D35:J35" si="2">SUM(D4)</f>
        <v>17492004</v>
      </c>
      <c r="E35" s="61">
        <f t="shared" si="2"/>
        <v>17492004</v>
      </c>
      <c r="F35" s="61">
        <f t="shared" si="2"/>
        <v>0</v>
      </c>
      <c r="G35" s="61">
        <f t="shared" si="2"/>
        <v>0</v>
      </c>
      <c r="H35" s="61">
        <f t="shared" si="2"/>
        <v>0</v>
      </c>
      <c r="I35" s="61">
        <f t="shared" si="2"/>
        <v>0</v>
      </c>
      <c r="J35" s="61">
        <f t="shared" si="2"/>
        <v>0</v>
      </c>
      <c r="K35" s="74"/>
      <c r="L35" s="61">
        <f>SUM(L13)</f>
        <v>17492004</v>
      </c>
      <c r="M35" s="61">
        <f>SUM(M13)</f>
        <v>0</v>
      </c>
      <c r="N35" s="61">
        <f>SUM(N13)</f>
        <v>0</v>
      </c>
    </row>
  </sheetData>
  <mergeCells count="12">
    <mergeCell ref="A1:B1"/>
    <mergeCell ref="C1:N1"/>
    <mergeCell ref="E2:G2"/>
    <mergeCell ref="H2:J2"/>
    <mergeCell ref="A2:A3"/>
    <mergeCell ref="B2:B3"/>
    <mergeCell ref="C2:C3"/>
    <mergeCell ref="D2:D3"/>
    <mergeCell ref="K2:K3"/>
    <mergeCell ref="L2:L3"/>
    <mergeCell ref="M2:M3"/>
    <mergeCell ref="N2:N3"/>
  </mergeCells>
  <printOptions gridLines="1"/>
  <pageMargins left="0.747916666666667" right="0.747916666666667" top="1.37777777777778" bottom="0.984027777777778" header="0.7875" footer="0.510416666666667"/>
  <pageSetup paperSize="9" firstPageNumber="0" orientation="landscape" useFirstPageNumber="1" horizontalDpi="300" verticalDpi="300"/>
  <headerFooter>
    <oddHeader>&amp;C&amp;"文鼎大标宋简,标准"&amp;18财政拨款收支预算总表&amp;R单位：元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Z35"/>
  <sheetViews>
    <sheetView showGridLines="0" showZeros="0" workbookViewId="0">
      <selection activeCell="A1" sqref="A1:E1"/>
    </sheetView>
  </sheetViews>
  <sheetFormatPr defaultColWidth="9" defaultRowHeight="13.5"/>
  <cols>
    <col min="1" max="1" width="5.25833333333333" style="1" customWidth="1"/>
    <col min="2" max="3" width="4.5" style="1" customWidth="1"/>
    <col min="4" max="4" width="7.5" style="1" customWidth="1"/>
    <col min="5" max="5" width="32.1166666666667" style="1" customWidth="1"/>
    <col min="6" max="7" width="9" style="1" customWidth="1"/>
    <col min="8" max="8" width="10.5" style="1" customWidth="1"/>
    <col min="9" max="9" width="12.2583333333333" style="1" hidden="1" customWidth="1"/>
    <col min="10" max="10" width="13.6166666666667" style="1" hidden="1" customWidth="1"/>
    <col min="11" max="11" width="10.8833333333333" style="1" customWidth="1"/>
    <col min="12" max="12" width="10" style="1" customWidth="1"/>
    <col min="13" max="15" width="8.25833333333333" style="1" customWidth="1"/>
    <col min="16" max="16" width="6.88333333333333" style="1" customWidth="1"/>
    <col min="17" max="17" width="8.25833333333333" style="1" customWidth="1"/>
    <col min="18" max="18" width="6.88333333333333" style="1" customWidth="1"/>
    <col min="19" max="21" width="6.88333333333333" style="1" hidden="1" customWidth="1"/>
    <col min="22" max="22" width="6.88333333333333" style="1" customWidth="1"/>
    <col min="23" max="23" width="8.25833333333333" style="1" customWidth="1"/>
    <col min="24" max="27" width="6.88333333333333" style="1" hidden="1" customWidth="1"/>
    <col min="28" max="29" width="6.88333333333333" style="1" customWidth="1"/>
    <col min="30" max="34" width="6.88333333333333" style="1" hidden="1" customWidth="1"/>
    <col min="35" max="35" width="6.88333333333333" style="1" customWidth="1"/>
    <col min="36" max="36" width="8.25833333333333" style="1" customWidth="1"/>
    <col min="37" max="37" width="12.7583333333333" style="1" customWidth="1"/>
    <col min="38" max="38" width="6.88333333333333" style="1" hidden="1" customWidth="1"/>
    <col min="39" max="39" width="6.88333333333333" style="1" customWidth="1"/>
    <col min="40" max="40" width="6.88333333333333" style="1" hidden="1" customWidth="1"/>
    <col min="41" max="44" width="6.88333333333333" style="1" customWidth="1"/>
    <col min="45" max="46" width="6.88333333333333" style="1" hidden="1" customWidth="1"/>
    <col min="47" max="48" width="6.88333333333333" style="1" customWidth="1"/>
    <col min="49" max="50" width="6.88333333333333" style="1" hidden="1" customWidth="1"/>
    <col min="51" max="51" width="6.88333333333333" style="1" customWidth="1"/>
    <col min="52" max="52" width="6.88333333333333" style="1" hidden="1" customWidth="1"/>
    <col min="53" max="53" width="6.88333333333333" style="1" customWidth="1"/>
    <col min="54" max="60" width="6.88333333333333" style="1" hidden="1" customWidth="1"/>
    <col min="61" max="61" width="8.25833333333333" style="1" customWidth="1"/>
    <col min="62" max="68" width="6.88333333333333" style="1" customWidth="1"/>
    <col min="69" max="69" width="6.88333333333333" style="1" hidden="1" customWidth="1"/>
    <col min="70" max="74" width="6.88333333333333" style="1" customWidth="1"/>
    <col min="75" max="76" width="6.88333333333333" style="1" hidden="1" customWidth="1"/>
    <col min="77" max="78" width="6.88333333333333" style="1" customWidth="1"/>
    <col min="79" max="79" width="6.88333333333333" style="1" hidden="1" customWidth="1"/>
    <col min="80" max="80" width="8.38333333333333" style="1" hidden="1" customWidth="1"/>
    <col min="81" max="82" width="6.88333333333333" style="1" hidden="1" customWidth="1"/>
    <col min="83" max="85" width="6.88333333333333" style="1" customWidth="1"/>
    <col min="86" max="86" width="6.88333333333333" style="1" hidden="1" customWidth="1"/>
    <col min="87" max="87" width="6.88333333333333" style="1" customWidth="1"/>
    <col min="88" max="88" width="6.88333333333333" style="1" hidden="1" customWidth="1"/>
    <col min="89" max="92" width="6.88333333333333" style="1" customWidth="1"/>
    <col min="93" max="95" width="6.88333333333333" style="1" hidden="1" customWidth="1"/>
    <col min="96" max="96" width="6.88333333333333" style="1" customWidth="1"/>
    <col min="97" max="97" width="8.25833333333333" style="1" customWidth="1"/>
    <col min="98" max="98" width="6.88333333333333" style="1" customWidth="1"/>
    <col min="99" max="111" width="6.88333333333333" style="1" hidden="1" customWidth="1"/>
    <col min="112" max="112" width="12.1166666666667" style="1" hidden="1" customWidth="1"/>
    <col min="113" max="113" width="9.61666666666667" style="1" hidden="1" customWidth="1"/>
    <col min="114" max="114" width="9.75833333333333" style="1" hidden="1" customWidth="1"/>
    <col min="115" max="115" width="9.75833333333333" style="1" customWidth="1"/>
    <col min="116" max="164" width="6.88333333333333" style="1" hidden="1" customWidth="1"/>
    <col min="165" max="165" width="8.25833333333333" style="1" customWidth="1"/>
    <col min="166" max="166" width="6.88333333333333" style="1" customWidth="1"/>
    <col min="167" max="171" width="6.88333333333333" style="1" hidden="1" customWidth="1"/>
    <col min="172" max="172" width="6.88333333333333" style="1" customWidth="1"/>
    <col min="173" max="174" width="6.88333333333333" style="1" hidden="1" customWidth="1"/>
    <col min="175" max="175" width="8.25833333333333" style="1" customWidth="1"/>
    <col min="176" max="179" width="6.88333333333333" style="1" hidden="1" customWidth="1"/>
    <col min="180" max="180" width="9.88333333333333" style="1" hidden="1" customWidth="1"/>
    <col min="181" max="183" width="6.88333333333333" style="1" hidden="1" customWidth="1"/>
    <col min="184" max="184" width="9" style="1" hidden="1" customWidth="1"/>
    <col min="185" max="185" width="8.11666666666667" style="1" hidden="1" customWidth="1"/>
    <col min="186" max="186" width="9.25833333333333" style="1" hidden="1" customWidth="1"/>
    <col min="187" max="192" width="11.6416666666667" style="1" hidden="1" customWidth="1"/>
    <col min="193" max="193" width="6.88333333333333" style="1" customWidth="1"/>
    <col min="194" max="194" width="8.5" style="1" customWidth="1"/>
    <col min="195" max="205" width="11.6416666666667" style="1" hidden="1" customWidth="1"/>
    <col min="206" max="206" width="8.25833333333333" style="1" customWidth="1"/>
    <col min="207" max="212" width="11.6416666666667" style="1" hidden="1" customWidth="1"/>
    <col min="213" max="213" width="9.38333333333333" style="1" customWidth="1"/>
    <col min="214" max="234" width="11.6416666666667" style="1" hidden="1" customWidth="1"/>
    <col min="235" max="256" width="6.88333333333333" style="1" customWidth="1"/>
    <col min="257" max="257" width="4.13333333333333" style="1" customWidth="1"/>
    <col min="258" max="258" width="4" style="1" customWidth="1"/>
    <col min="259" max="259" width="3.63333333333333" style="1" customWidth="1"/>
    <col min="260" max="260" width="10.1166666666667" style="1" customWidth="1"/>
    <col min="261" max="261" width="19.8833333333333" style="1" customWidth="1"/>
    <col min="262" max="262" width="12.1166666666667" style="1" customWidth="1"/>
    <col min="263" max="263" width="11.5" style="1"/>
    <col min="264" max="264" width="11.2583333333333" style="1" customWidth="1"/>
    <col min="265" max="265" width="12.2583333333333" style="1" customWidth="1"/>
    <col min="266" max="266" width="13.6166666666667" style="1" customWidth="1"/>
    <col min="267" max="267" width="10.8833333333333" style="1" customWidth="1"/>
    <col min="268" max="268" width="10" style="1" customWidth="1"/>
    <col min="269" max="335" width="6.88333333333333" style="1" customWidth="1"/>
    <col min="336" max="336" width="8.38333333333333" style="1" customWidth="1"/>
    <col min="337" max="367" width="6.88333333333333" style="1" customWidth="1"/>
    <col min="368" max="368" width="12.1166666666667" style="1" customWidth="1"/>
    <col min="369" max="369" width="9.61666666666667" style="1" customWidth="1"/>
    <col min="370" max="370" width="9.75833333333333" style="1" customWidth="1"/>
    <col min="371" max="435" width="6.88333333333333" style="1" customWidth="1"/>
    <col min="436" max="436" width="9.88333333333333" style="1" customWidth="1"/>
    <col min="437" max="439" width="6.88333333333333" style="1" customWidth="1"/>
    <col min="440" max="440" width="9" style="1" customWidth="1"/>
    <col min="441" max="441" width="8.11666666666667" style="1" customWidth="1"/>
    <col min="442" max="442" width="9.25833333333333" style="1" customWidth="1"/>
    <col min="443" max="512" width="6.88333333333333" style="1" customWidth="1"/>
    <col min="513" max="513" width="4.13333333333333" style="1" customWidth="1"/>
    <col min="514" max="514" width="4" style="1" customWidth="1"/>
    <col min="515" max="515" width="3.63333333333333" style="1" customWidth="1"/>
    <col min="516" max="516" width="10.1166666666667" style="1" customWidth="1"/>
    <col min="517" max="517" width="19.8833333333333" style="1" customWidth="1"/>
    <col min="518" max="518" width="12.1166666666667" style="1" customWidth="1"/>
    <col min="519" max="519" width="11.5" style="1"/>
    <col min="520" max="520" width="11.2583333333333" style="1" customWidth="1"/>
    <col min="521" max="521" width="12.2583333333333" style="1" customWidth="1"/>
    <col min="522" max="522" width="13.6166666666667" style="1" customWidth="1"/>
    <col min="523" max="523" width="10.8833333333333" style="1" customWidth="1"/>
    <col min="524" max="524" width="10" style="1" customWidth="1"/>
    <col min="525" max="591" width="6.88333333333333" style="1" customWidth="1"/>
    <col min="592" max="592" width="8.38333333333333" style="1" customWidth="1"/>
    <col min="593" max="623" width="6.88333333333333" style="1" customWidth="1"/>
    <col min="624" max="624" width="12.1166666666667" style="1" customWidth="1"/>
    <col min="625" max="625" width="9.61666666666667" style="1" customWidth="1"/>
    <col min="626" max="626" width="9.75833333333333" style="1" customWidth="1"/>
    <col min="627" max="691" width="6.88333333333333" style="1" customWidth="1"/>
    <col min="692" max="692" width="9.88333333333333" style="1" customWidth="1"/>
    <col min="693" max="695" width="6.88333333333333" style="1" customWidth="1"/>
    <col min="696" max="696" width="9" style="1" customWidth="1"/>
    <col min="697" max="697" width="8.11666666666667" style="1" customWidth="1"/>
    <col min="698" max="698" width="9.25833333333333" style="1" customWidth="1"/>
    <col min="699" max="768" width="6.88333333333333" style="1" customWidth="1"/>
    <col min="769" max="769" width="4.13333333333333" style="1" customWidth="1"/>
    <col min="770" max="770" width="4" style="1" customWidth="1"/>
    <col min="771" max="771" width="3.63333333333333" style="1" customWidth="1"/>
    <col min="772" max="772" width="10.1166666666667" style="1" customWidth="1"/>
    <col min="773" max="773" width="19.8833333333333" style="1" customWidth="1"/>
    <col min="774" max="774" width="12.1166666666667" style="1" customWidth="1"/>
    <col min="775" max="775" width="11.5" style="1"/>
    <col min="776" max="776" width="11.2583333333333" style="1" customWidth="1"/>
    <col min="777" max="777" width="12.2583333333333" style="1" customWidth="1"/>
    <col min="778" max="778" width="13.6166666666667" style="1" customWidth="1"/>
    <col min="779" max="779" width="10.8833333333333" style="1" customWidth="1"/>
    <col min="780" max="780" width="10" style="1" customWidth="1"/>
    <col min="781" max="847" width="6.88333333333333" style="1" customWidth="1"/>
    <col min="848" max="848" width="8.38333333333333" style="1" customWidth="1"/>
    <col min="849" max="879" width="6.88333333333333" style="1" customWidth="1"/>
    <col min="880" max="880" width="12.1166666666667" style="1" customWidth="1"/>
    <col min="881" max="881" width="9.61666666666667" style="1" customWidth="1"/>
    <col min="882" max="882" width="9.75833333333333" style="1" customWidth="1"/>
    <col min="883" max="947" width="6.88333333333333" style="1" customWidth="1"/>
    <col min="948" max="948" width="9.88333333333333" style="1" customWidth="1"/>
    <col min="949" max="951" width="6.88333333333333" style="1" customWidth="1"/>
    <col min="952" max="952" width="9" style="1" customWidth="1"/>
    <col min="953" max="953" width="8.11666666666667" style="1" customWidth="1"/>
    <col min="954" max="954" width="9.25833333333333" style="1" customWidth="1"/>
    <col min="955" max="1025" width="6.88333333333333" style="1" customWidth="1"/>
  </cols>
  <sheetData>
    <row r="1" ht="12.75" customHeight="1" spans="1:234">
      <c r="A1" s="38" t="s">
        <v>2</v>
      </c>
      <c r="B1" s="38"/>
      <c r="C1" s="38"/>
      <c r="D1" s="38"/>
      <c r="E1" s="38"/>
      <c r="F1" s="38" t="s">
        <v>182</v>
      </c>
      <c r="G1" s="38"/>
      <c r="H1" s="38"/>
      <c r="I1" s="38"/>
      <c r="J1" s="38"/>
      <c r="K1" s="21" t="s">
        <v>183</v>
      </c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 t="s">
        <v>184</v>
      </c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 t="s">
        <v>185</v>
      </c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 t="s">
        <v>186</v>
      </c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 t="s">
        <v>187</v>
      </c>
      <c r="EV1" s="21"/>
      <c r="EW1" s="21"/>
      <c r="EX1" s="21"/>
      <c r="EY1" s="21" t="s">
        <v>188</v>
      </c>
      <c r="EZ1" s="21"/>
      <c r="FA1" s="21"/>
      <c r="FB1" s="21" t="s">
        <v>189</v>
      </c>
      <c r="FC1" s="21"/>
      <c r="FD1" s="21"/>
      <c r="FE1" s="21"/>
      <c r="FF1" s="21" t="s">
        <v>190</v>
      </c>
      <c r="FG1" s="21"/>
      <c r="FH1" s="21"/>
      <c r="FI1" s="21" t="s">
        <v>191</v>
      </c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  <c r="GB1" s="21"/>
      <c r="GC1" s="21"/>
      <c r="GD1" s="21"/>
      <c r="GE1" s="21"/>
      <c r="GF1" s="21"/>
      <c r="GG1" s="21"/>
      <c r="GH1" s="21"/>
      <c r="GI1" s="21"/>
      <c r="GJ1" s="21"/>
      <c r="GK1" s="21"/>
      <c r="GL1" s="21"/>
      <c r="GM1" s="21"/>
      <c r="GN1" s="21"/>
      <c r="GO1" s="21"/>
      <c r="GP1" s="21"/>
      <c r="GQ1" s="21"/>
      <c r="GR1" s="21"/>
      <c r="GS1" s="21"/>
      <c r="GT1" s="21"/>
      <c r="GU1" s="21"/>
      <c r="GV1" s="21"/>
      <c r="GW1" s="21"/>
      <c r="GX1" s="21"/>
      <c r="GY1" s="21"/>
      <c r="GZ1" s="21"/>
      <c r="HA1" s="21"/>
      <c r="HB1" s="21"/>
      <c r="HC1" s="21"/>
      <c r="HD1" s="21"/>
      <c r="HE1" s="21"/>
      <c r="HF1" s="4" t="s">
        <v>192</v>
      </c>
      <c r="HG1" s="4"/>
      <c r="HH1" s="4"/>
      <c r="HI1" s="4" t="s">
        <v>193</v>
      </c>
      <c r="HJ1" s="4"/>
      <c r="HK1" s="4"/>
      <c r="HL1" s="4" t="s">
        <v>194</v>
      </c>
      <c r="HM1" s="4"/>
      <c r="HN1" s="4" t="s">
        <v>195</v>
      </c>
      <c r="HO1" s="4"/>
      <c r="HP1" s="4"/>
      <c r="HQ1" s="4"/>
      <c r="HR1" s="4"/>
      <c r="HS1" s="4" t="s">
        <v>196</v>
      </c>
      <c r="HT1" s="4"/>
      <c r="HU1" s="4"/>
      <c r="HV1" s="44" t="s">
        <v>197</v>
      </c>
      <c r="HW1" s="44"/>
      <c r="HX1" s="44"/>
      <c r="HY1" s="44"/>
      <c r="HZ1" s="44"/>
    </row>
    <row r="2" ht="15" customHeight="1" spans="1:234">
      <c r="A2" s="38" t="s">
        <v>66</v>
      </c>
      <c r="B2" s="38"/>
      <c r="C2" s="38"/>
      <c r="D2" s="39" t="s">
        <v>67</v>
      </c>
      <c r="E2" s="21" t="s">
        <v>68</v>
      </c>
      <c r="F2" s="28" t="s">
        <v>56</v>
      </c>
      <c r="G2" s="38" t="s">
        <v>198</v>
      </c>
      <c r="H2" s="38"/>
      <c r="I2" s="38"/>
      <c r="J2" s="38"/>
      <c r="K2" s="21" t="s">
        <v>56</v>
      </c>
      <c r="L2" s="21" t="s">
        <v>199</v>
      </c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8" t="s">
        <v>200</v>
      </c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1" t="s">
        <v>201</v>
      </c>
      <c r="AV2" s="21" t="s">
        <v>202</v>
      </c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 t="s">
        <v>56</v>
      </c>
      <c r="BJ2" s="21" t="s">
        <v>203</v>
      </c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 t="s">
        <v>204</v>
      </c>
      <c r="BZ2" s="21" t="s">
        <v>205</v>
      </c>
      <c r="CA2" s="21" t="s">
        <v>206</v>
      </c>
      <c r="CB2" s="21"/>
      <c r="CC2" s="21"/>
      <c r="CD2" s="21"/>
      <c r="CE2" s="21" t="s">
        <v>207</v>
      </c>
      <c r="CF2" s="21"/>
      <c r="CG2" s="21"/>
      <c r="CH2" s="21"/>
      <c r="CI2" s="21" t="s">
        <v>208</v>
      </c>
      <c r="CJ2" s="21" t="s">
        <v>209</v>
      </c>
      <c r="CK2" s="21" t="s">
        <v>210</v>
      </c>
      <c r="CL2" s="21" t="s">
        <v>211</v>
      </c>
      <c r="CM2" s="21" t="s">
        <v>212</v>
      </c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 t="s">
        <v>56</v>
      </c>
      <c r="DM2" s="21" t="s">
        <v>213</v>
      </c>
      <c r="DN2" s="21" t="s">
        <v>214</v>
      </c>
      <c r="DO2" s="21" t="s">
        <v>215</v>
      </c>
      <c r="DP2" s="21" t="s">
        <v>216</v>
      </c>
      <c r="DQ2" s="21"/>
      <c r="DR2" s="21"/>
      <c r="DS2" s="21"/>
      <c r="DT2" s="21"/>
      <c r="DU2" s="21" t="s">
        <v>217</v>
      </c>
      <c r="DV2" s="21"/>
      <c r="DW2" s="21"/>
      <c r="DX2" s="21"/>
      <c r="DY2" s="21" t="s">
        <v>218</v>
      </c>
      <c r="DZ2" s="21" t="s">
        <v>219</v>
      </c>
      <c r="EA2" s="21"/>
      <c r="EB2" s="21"/>
      <c r="EC2" s="21"/>
      <c r="ED2" s="21"/>
      <c r="EE2" s="21"/>
      <c r="EF2" s="21" t="s">
        <v>56</v>
      </c>
      <c r="EG2" s="21" t="s">
        <v>213</v>
      </c>
      <c r="EH2" s="21" t="s">
        <v>214</v>
      </c>
      <c r="EI2" s="21" t="s">
        <v>215</v>
      </c>
      <c r="EJ2" s="21" t="s">
        <v>217</v>
      </c>
      <c r="EK2" s="21"/>
      <c r="EL2" s="21"/>
      <c r="EM2" s="21"/>
      <c r="EN2" s="21" t="s">
        <v>218</v>
      </c>
      <c r="EO2" s="21" t="s">
        <v>219</v>
      </c>
      <c r="EP2" s="21"/>
      <c r="EQ2" s="21"/>
      <c r="ER2" s="21"/>
      <c r="ES2" s="21"/>
      <c r="ET2" s="21"/>
      <c r="EU2" s="21" t="s">
        <v>56</v>
      </c>
      <c r="EV2" s="21" t="s">
        <v>220</v>
      </c>
      <c r="EW2" s="21" t="s">
        <v>221</v>
      </c>
      <c r="EX2" s="21" t="s">
        <v>222</v>
      </c>
      <c r="EY2" s="21" t="s">
        <v>56</v>
      </c>
      <c r="EZ2" s="21" t="s">
        <v>223</v>
      </c>
      <c r="FA2" s="21" t="s">
        <v>224</v>
      </c>
      <c r="FB2" s="21" t="s">
        <v>56</v>
      </c>
      <c r="FC2" s="21" t="s">
        <v>225</v>
      </c>
      <c r="FD2" s="21" t="s">
        <v>226</v>
      </c>
      <c r="FE2" s="21" t="s">
        <v>227</v>
      </c>
      <c r="FF2" s="21" t="s">
        <v>56</v>
      </c>
      <c r="FG2" s="21" t="s">
        <v>190</v>
      </c>
      <c r="FH2" s="21" t="s">
        <v>228</v>
      </c>
      <c r="FI2" s="21" t="s">
        <v>56</v>
      </c>
      <c r="FJ2" s="21" t="s">
        <v>229</v>
      </c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 t="s">
        <v>230</v>
      </c>
      <c r="GP2" s="21" t="s">
        <v>231</v>
      </c>
      <c r="GQ2" s="21" t="s">
        <v>232</v>
      </c>
      <c r="GR2" s="21"/>
      <c r="GS2" s="21"/>
      <c r="GT2" s="21"/>
      <c r="GU2" s="21"/>
      <c r="GV2" s="21"/>
      <c r="GW2" s="21"/>
      <c r="GX2" s="21" t="s">
        <v>233</v>
      </c>
      <c r="GY2" s="21"/>
      <c r="GZ2" s="21"/>
      <c r="HA2" s="21"/>
      <c r="HB2" s="21"/>
      <c r="HC2" s="21"/>
      <c r="HD2" s="21"/>
      <c r="HE2" s="21"/>
      <c r="HF2" s="2" t="s">
        <v>56</v>
      </c>
      <c r="HG2" s="2" t="s">
        <v>192</v>
      </c>
      <c r="HH2" s="2" t="s">
        <v>234</v>
      </c>
      <c r="HI2" s="2" t="s">
        <v>56</v>
      </c>
      <c r="HJ2" s="2" t="s">
        <v>235</v>
      </c>
      <c r="HK2" s="2" t="s">
        <v>236</v>
      </c>
      <c r="HL2" s="2" t="s">
        <v>56</v>
      </c>
      <c r="HM2" s="2" t="s">
        <v>237</v>
      </c>
      <c r="HN2" s="2" t="s">
        <v>56</v>
      </c>
      <c r="HO2" s="2" t="s">
        <v>238</v>
      </c>
      <c r="HP2" s="2" t="s">
        <v>239</v>
      </c>
      <c r="HQ2" s="2" t="s">
        <v>240</v>
      </c>
      <c r="HR2" s="2" t="s">
        <v>241</v>
      </c>
      <c r="HS2" s="2" t="s">
        <v>56</v>
      </c>
      <c r="HT2" s="2" t="s">
        <v>242</v>
      </c>
      <c r="HU2" s="2" t="s">
        <v>243</v>
      </c>
      <c r="HV2" s="2" t="s">
        <v>56</v>
      </c>
      <c r="HW2" s="2" t="s">
        <v>244</v>
      </c>
      <c r="HX2" s="2" t="s">
        <v>245</v>
      </c>
      <c r="HY2" s="2" t="s">
        <v>246</v>
      </c>
      <c r="HZ2" s="11" t="s">
        <v>197</v>
      </c>
    </row>
    <row r="3" ht="30.75" customHeight="1" spans="1:234">
      <c r="A3" s="28" t="s">
        <v>74</v>
      </c>
      <c r="B3" s="28" t="s">
        <v>75</v>
      </c>
      <c r="C3" s="28" t="s">
        <v>76</v>
      </c>
      <c r="D3" s="39"/>
      <c r="E3" s="21"/>
      <c r="F3" s="28"/>
      <c r="G3" s="28" t="s">
        <v>126</v>
      </c>
      <c r="H3" s="28"/>
      <c r="I3" s="28"/>
      <c r="J3" s="28" t="s">
        <v>127</v>
      </c>
      <c r="K3" s="21"/>
      <c r="L3" s="21" t="s">
        <v>56</v>
      </c>
      <c r="M3" s="21" t="s">
        <v>247</v>
      </c>
      <c r="N3" s="21"/>
      <c r="O3" s="21"/>
      <c r="P3" s="21"/>
      <c r="Q3" s="21" t="s">
        <v>248</v>
      </c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 t="s">
        <v>249</v>
      </c>
      <c r="AJ3" s="21" t="s">
        <v>56</v>
      </c>
      <c r="AK3" s="21" t="s">
        <v>250</v>
      </c>
      <c r="AL3" s="21" t="s">
        <v>251</v>
      </c>
      <c r="AM3" s="21" t="s">
        <v>252</v>
      </c>
      <c r="AN3" s="21" t="s">
        <v>253</v>
      </c>
      <c r="AO3" s="21" t="s">
        <v>254</v>
      </c>
      <c r="AP3" s="21"/>
      <c r="AQ3" s="21"/>
      <c r="AR3" s="21"/>
      <c r="AS3" s="21"/>
      <c r="AT3" s="21"/>
      <c r="AU3" s="21"/>
      <c r="AV3" s="28" t="s">
        <v>56</v>
      </c>
      <c r="AW3" s="21" t="s">
        <v>255</v>
      </c>
      <c r="AX3" s="21" t="s">
        <v>256</v>
      </c>
      <c r="AY3" s="21" t="s">
        <v>202</v>
      </c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 t="s">
        <v>56</v>
      </c>
      <c r="BK3" s="21" t="s">
        <v>257</v>
      </c>
      <c r="BL3" s="21" t="s">
        <v>258</v>
      </c>
      <c r="BM3" s="21" t="s">
        <v>259</v>
      </c>
      <c r="BN3" s="21" t="s">
        <v>260</v>
      </c>
      <c r="BO3" s="21" t="s">
        <v>261</v>
      </c>
      <c r="BP3" s="21" t="s">
        <v>262</v>
      </c>
      <c r="BQ3" s="21" t="s">
        <v>263</v>
      </c>
      <c r="BR3" s="21" t="s">
        <v>264</v>
      </c>
      <c r="BS3" s="21" t="s">
        <v>265</v>
      </c>
      <c r="BT3" s="21" t="s">
        <v>266</v>
      </c>
      <c r="BU3" s="21" t="s">
        <v>267</v>
      </c>
      <c r="BV3" s="21" t="s">
        <v>268</v>
      </c>
      <c r="BW3" s="21" t="s">
        <v>269</v>
      </c>
      <c r="BX3" s="21" t="s">
        <v>270</v>
      </c>
      <c r="BY3" s="21"/>
      <c r="BZ3" s="21"/>
      <c r="CA3" s="21" t="s">
        <v>56</v>
      </c>
      <c r="CB3" s="21" t="s">
        <v>271</v>
      </c>
      <c r="CC3" s="21" t="s">
        <v>272</v>
      </c>
      <c r="CD3" s="21" t="s">
        <v>273</v>
      </c>
      <c r="CE3" s="21" t="s">
        <v>56</v>
      </c>
      <c r="CF3" s="21" t="s">
        <v>274</v>
      </c>
      <c r="CG3" s="21" t="s">
        <v>275</v>
      </c>
      <c r="CH3" s="21" t="s">
        <v>207</v>
      </c>
      <c r="CI3" s="21"/>
      <c r="CJ3" s="21"/>
      <c r="CK3" s="21"/>
      <c r="CL3" s="21"/>
      <c r="CM3" s="21" t="s">
        <v>56</v>
      </c>
      <c r="CN3" s="21" t="s">
        <v>276</v>
      </c>
      <c r="CO3" s="21"/>
      <c r="CP3" s="21"/>
      <c r="CQ3" s="21"/>
      <c r="CR3" s="21"/>
      <c r="CS3" s="21"/>
      <c r="CT3" s="21" t="s">
        <v>277</v>
      </c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 t="s">
        <v>69</v>
      </c>
      <c r="DQ3" s="21" t="s">
        <v>278</v>
      </c>
      <c r="DR3" s="21" t="s">
        <v>279</v>
      </c>
      <c r="DS3" s="21" t="s">
        <v>280</v>
      </c>
      <c r="DT3" s="21" t="s">
        <v>281</v>
      </c>
      <c r="DU3" s="21" t="s">
        <v>69</v>
      </c>
      <c r="DV3" s="21" t="s">
        <v>282</v>
      </c>
      <c r="DW3" s="21" t="s">
        <v>283</v>
      </c>
      <c r="DX3" s="21" t="s">
        <v>284</v>
      </c>
      <c r="DY3" s="21"/>
      <c r="DZ3" s="21" t="s">
        <v>69</v>
      </c>
      <c r="EA3" s="21" t="s">
        <v>285</v>
      </c>
      <c r="EB3" s="21" t="s">
        <v>286</v>
      </c>
      <c r="EC3" s="21" t="s">
        <v>287</v>
      </c>
      <c r="ED3" s="21" t="s">
        <v>288</v>
      </c>
      <c r="EE3" s="21" t="s">
        <v>219</v>
      </c>
      <c r="EF3" s="21"/>
      <c r="EG3" s="21"/>
      <c r="EH3" s="21"/>
      <c r="EI3" s="21"/>
      <c r="EJ3" s="21" t="s">
        <v>69</v>
      </c>
      <c r="EK3" s="21" t="s">
        <v>282</v>
      </c>
      <c r="EL3" s="21" t="s">
        <v>283</v>
      </c>
      <c r="EM3" s="21" t="s">
        <v>284</v>
      </c>
      <c r="EN3" s="21"/>
      <c r="EO3" s="21" t="s">
        <v>69</v>
      </c>
      <c r="EP3" s="21" t="s">
        <v>285</v>
      </c>
      <c r="EQ3" s="21" t="s">
        <v>286</v>
      </c>
      <c r="ER3" s="21" t="s">
        <v>287</v>
      </c>
      <c r="ES3" s="21" t="s">
        <v>288</v>
      </c>
      <c r="ET3" s="21" t="s">
        <v>219</v>
      </c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 t="s">
        <v>56</v>
      </c>
      <c r="FK3" s="21" t="s">
        <v>289</v>
      </c>
      <c r="FL3" s="21"/>
      <c r="FM3" s="21"/>
      <c r="FN3" s="21"/>
      <c r="FO3" s="21"/>
      <c r="FP3" s="21" t="s">
        <v>290</v>
      </c>
      <c r="FQ3" s="21"/>
      <c r="FR3" s="21"/>
      <c r="FS3" s="21"/>
      <c r="FT3" s="21"/>
      <c r="FU3" s="21"/>
      <c r="FV3" s="21"/>
      <c r="FW3" s="21"/>
      <c r="FX3" s="21"/>
      <c r="FY3" s="21"/>
      <c r="FZ3" s="21" t="s">
        <v>291</v>
      </c>
      <c r="GA3" s="21"/>
      <c r="GB3" s="21"/>
      <c r="GC3" s="21"/>
      <c r="GD3" s="21"/>
      <c r="GE3" s="21" t="s">
        <v>292</v>
      </c>
      <c r="GF3" s="21"/>
      <c r="GG3" s="21"/>
      <c r="GH3" s="21"/>
      <c r="GI3" s="21"/>
      <c r="GJ3" s="21"/>
      <c r="GK3" s="21" t="s">
        <v>293</v>
      </c>
      <c r="GL3" s="21"/>
      <c r="GM3" s="21"/>
      <c r="GN3" s="21"/>
      <c r="GO3" s="21"/>
      <c r="GP3" s="21"/>
      <c r="GQ3" s="21" t="s">
        <v>56</v>
      </c>
      <c r="GR3" s="21" t="s">
        <v>294</v>
      </c>
      <c r="GS3" s="21"/>
      <c r="GT3" s="21"/>
      <c r="GU3" s="21"/>
      <c r="GV3" s="21"/>
      <c r="GW3" s="21"/>
      <c r="GX3" s="21" t="s">
        <v>56</v>
      </c>
      <c r="GY3" s="21" t="s">
        <v>295</v>
      </c>
      <c r="GZ3" s="21" t="s">
        <v>296</v>
      </c>
      <c r="HA3" s="21" t="s">
        <v>297</v>
      </c>
      <c r="HB3" s="21" t="s">
        <v>298</v>
      </c>
      <c r="HC3" s="21" t="s">
        <v>299</v>
      </c>
      <c r="HD3" s="21" t="s">
        <v>300</v>
      </c>
      <c r="HE3" s="21" t="s">
        <v>301</v>
      </c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11"/>
    </row>
    <row r="4" ht="29.25" customHeight="1" spans="1:234">
      <c r="A4" s="28"/>
      <c r="B4" s="28"/>
      <c r="C4" s="28"/>
      <c r="D4" s="39"/>
      <c r="E4" s="21"/>
      <c r="F4" s="28"/>
      <c r="G4" s="29" t="s">
        <v>69</v>
      </c>
      <c r="H4" s="29" t="s">
        <v>302</v>
      </c>
      <c r="I4" s="29" t="s">
        <v>303</v>
      </c>
      <c r="J4" s="28"/>
      <c r="K4" s="21"/>
      <c r="L4" s="21"/>
      <c r="M4" s="29" t="s">
        <v>69</v>
      </c>
      <c r="N4" s="29" t="s">
        <v>304</v>
      </c>
      <c r="O4" s="29" t="s">
        <v>305</v>
      </c>
      <c r="P4" s="29" t="s">
        <v>306</v>
      </c>
      <c r="Q4" s="29" t="s">
        <v>69</v>
      </c>
      <c r="R4" s="29" t="s">
        <v>307</v>
      </c>
      <c r="S4" s="29" t="s">
        <v>308</v>
      </c>
      <c r="T4" s="29" t="s">
        <v>309</v>
      </c>
      <c r="U4" s="29" t="s">
        <v>310</v>
      </c>
      <c r="V4" s="29" t="s">
        <v>311</v>
      </c>
      <c r="W4" s="29" t="s">
        <v>312</v>
      </c>
      <c r="X4" s="29" t="s">
        <v>313</v>
      </c>
      <c r="Y4" s="29" t="s">
        <v>314</v>
      </c>
      <c r="Z4" s="29" t="s">
        <v>315</v>
      </c>
      <c r="AA4" s="29" t="s">
        <v>316</v>
      </c>
      <c r="AB4" s="29" t="s">
        <v>317</v>
      </c>
      <c r="AC4" s="29" t="s">
        <v>318</v>
      </c>
      <c r="AD4" s="29" t="s">
        <v>319</v>
      </c>
      <c r="AE4" s="29" t="s">
        <v>320</v>
      </c>
      <c r="AF4" s="29" t="s">
        <v>321</v>
      </c>
      <c r="AG4" s="29" t="s">
        <v>322</v>
      </c>
      <c r="AH4" s="29" t="s">
        <v>323</v>
      </c>
      <c r="AI4" s="21"/>
      <c r="AJ4" s="21"/>
      <c r="AK4" s="21"/>
      <c r="AL4" s="21"/>
      <c r="AM4" s="21"/>
      <c r="AN4" s="21"/>
      <c r="AO4" s="29" t="s">
        <v>69</v>
      </c>
      <c r="AP4" s="29" t="s">
        <v>324</v>
      </c>
      <c r="AQ4" s="29" t="s">
        <v>325</v>
      </c>
      <c r="AR4" s="29" t="s">
        <v>326</v>
      </c>
      <c r="AS4" s="29" t="s">
        <v>327</v>
      </c>
      <c r="AT4" s="29" t="s">
        <v>328</v>
      </c>
      <c r="AU4" s="21"/>
      <c r="AV4" s="28"/>
      <c r="AW4" s="21"/>
      <c r="AX4" s="21"/>
      <c r="AY4" s="29" t="s">
        <v>69</v>
      </c>
      <c r="AZ4" s="29" t="s">
        <v>329</v>
      </c>
      <c r="BA4" s="29" t="s">
        <v>330</v>
      </c>
      <c r="BB4" s="29" t="s">
        <v>331</v>
      </c>
      <c r="BC4" s="29" t="s">
        <v>332</v>
      </c>
      <c r="BD4" s="29" t="s">
        <v>333</v>
      </c>
      <c r="BE4" s="29" t="s">
        <v>334</v>
      </c>
      <c r="BF4" s="29" t="s">
        <v>335</v>
      </c>
      <c r="BG4" s="29" t="s">
        <v>336</v>
      </c>
      <c r="BH4" s="29" t="s">
        <v>202</v>
      </c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9" t="s">
        <v>69</v>
      </c>
      <c r="CO4" s="29" t="s">
        <v>337</v>
      </c>
      <c r="CP4" s="29" t="s">
        <v>338</v>
      </c>
      <c r="CQ4" s="29" t="s">
        <v>339</v>
      </c>
      <c r="CR4" s="29" t="s">
        <v>340</v>
      </c>
      <c r="CS4" s="29" t="s">
        <v>212</v>
      </c>
      <c r="CT4" s="29" t="s">
        <v>69</v>
      </c>
      <c r="CU4" s="29" t="s">
        <v>341</v>
      </c>
      <c r="CV4" s="29" t="s">
        <v>268</v>
      </c>
      <c r="CW4" s="29" t="s">
        <v>342</v>
      </c>
      <c r="CX4" s="29" t="s">
        <v>204</v>
      </c>
      <c r="CY4" s="29" t="s">
        <v>267</v>
      </c>
      <c r="CZ4" s="29" t="s">
        <v>343</v>
      </c>
      <c r="DA4" s="29" t="s">
        <v>344</v>
      </c>
      <c r="DB4" s="29" t="s">
        <v>345</v>
      </c>
      <c r="DC4" s="29" t="s">
        <v>346</v>
      </c>
      <c r="DD4" s="29" t="s">
        <v>347</v>
      </c>
      <c r="DE4" s="29" t="s">
        <v>348</v>
      </c>
      <c r="DF4" s="29" t="s">
        <v>349</v>
      </c>
      <c r="DG4" s="29" t="s">
        <v>350</v>
      </c>
      <c r="DH4" s="29" t="s">
        <v>351</v>
      </c>
      <c r="DI4" s="29" t="s">
        <v>352</v>
      </c>
      <c r="DJ4" s="29" t="s">
        <v>353</v>
      </c>
      <c r="DK4" s="29" t="s">
        <v>212</v>
      </c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9" t="s">
        <v>69</v>
      </c>
      <c r="FL4" s="29" t="s">
        <v>354</v>
      </c>
      <c r="FM4" s="29" t="s">
        <v>355</v>
      </c>
      <c r="FN4" s="29" t="s">
        <v>356</v>
      </c>
      <c r="FO4" s="29" t="s">
        <v>357</v>
      </c>
      <c r="FP4" s="29" t="s">
        <v>69</v>
      </c>
      <c r="FQ4" s="29" t="s">
        <v>358</v>
      </c>
      <c r="FR4" s="29" t="s">
        <v>359</v>
      </c>
      <c r="FS4" s="29" t="s">
        <v>360</v>
      </c>
      <c r="FT4" s="29" t="s">
        <v>361</v>
      </c>
      <c r="FU4" s="29" t="s">
        <v>362</v>
      </c>
      <c r="FV4" s="29" t="s">
        <v>363</v>
      </c>
      <c r="FW4" s="29" t="s">
        <v>364</v>
      </c>
      <c r="FX4" s="29" t="s">
        <v>365</v>
      </c>
      <c r="FY4" s="29" t="s">
        <v>366</v>
      </c>
      <c r="FZ4" s="29" t="s">
        <v>69</v>
      </c>
      <c r="GA4" s="29" t="s">
        <v>367</v>
      </c>
      <c r="GB4" s="29" t="s">
        <v>368</v>
      </c>
      <c r="GC4" s="29" t="s">
        <v>369</v>
      </c>
      <c r="GD4" s="29" t="s">
        <v>370</v>
      </c>
      <c r="GE4" s="29" t="s">
        <v>69</v>
      </c>
      <c r="GF4" s="29" t="s">
        <v>371</v>
      </c>
      <c r="GG4" s="29" t="s">
        <v>372</v>
      </c>
      <c r="GH4" s="29" t="s">
        <v>373</v>
      </c>
      <c r="GI4" s="29" t="s">
        <v>374</v>
      </c>
      <c r="GJ4" s="29" t="s">
        <v>375</v>
      </c>
      <c r="GK4" s="29" t="s">
        <v>69</v>
      </c>
      <c r="GL4" s="29" t="s">
        <v>376</v>
      </c>
      <c r="GM4" s="29" t="s">
        <v>377</v>
      </c>
      <c r="GN4" s="29" t="s">
        <v>378</v>
      </c>
      <c r="GO4" s="21"/>
      <c r="GP4" s="21"/>
      <c r="GQ4" s="21"/>
      <c r="GR4" s="29" t="s">
        <v>69</v>
      </c>
      <c r="GS4" s="29" t="s">
        <v>294</v>
      </c>
      <c r="GT4" s="29" t="s">
        <v>307</v>
      </c>
      <c r="GU4" s="29" t="s">
        <v>379</v>
      </c>
      <c r="GV4" s="29" t="s">
        <v>380</v>
      </c>
      <c r="GW4" s="29" t="s">
        <v>381</v>
      </c>
      <c r="GX4" s="21"/>
      <c r="GY4" s="21"/>
      <c r="GZ4" s="21"/>
      <c r="HA4" s="21"/>
      <c r="HB4" s="21"/>
      <c r="HC4" s="21"/>
      <c r="HD4" s="21"/>
      <c r="HE4" s="21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11"/>
    </row>
    <row r="5" s="37" customFormat="1" ht="14.1" customHeight="1" spans="1:234">
      <c r="A5" s="40"/>
      <c r="B5" s="40"/>
      <c r="C5" s="40"/>
      <c r="D5" s="40"/>
      <c r="E5" s="40" t="s">
        <v>56</v>
      </c>
      <c r="F5" s="31">
        <v>17842004</v>
      </c>
      <c r="G5" s="31">
        <v>17492004</v>
      </c>
      <c r="H5" s="24">
        <v>17492004</v>
      </c>
      <c r="I5" s="24"/>
      <c r="J5" s="24"/>
      <c r="K5" s="24">
        <v>14524962</v>
      </c>
      <c r="L5" s="24">
        <v>10585963</v>
      </c>
      <c r="M5" s="24">
        <v>5385240</v>
      </c>
      <c r="N5" s="24">
        <v>1227960</v>
      </c>
      <c r="O5" s="24">
        <v>3336204</v>
      </c>
      <c r="P5" s="24">
        <v>821076</v>
      </c>
      <c r="Q5" s="24">
        <v>5098393</v>
      </c>
      <c r="R5" s="24">
        <v>146520</v>
      </c>
      <c r="S5" s="24"/>
      <c r="T5" s="24"/>
      <c r="U5" s="24"/>
      <c r="V5" s="24">
        <v>856200</v>
      </c>
      <c r="W5" s="24">
        <v>3557473</v>
      </c>
      <c r="X5" s="24"/>
      <c r="Y5" s="24"/>
      <c r="Z5" s="24"/>
      <c r="AA5" s="24"/>
      <c r="AB5" s="24">
        <v>238200</v>
      </c>
      <c r="AC5" s="24">
        <v>300000</v>
      </c>
      <c r="AD5" s="24"/>
      <c r="AE5" s="24"/>
      <c r="AF5" s="24"/>
      <c r="AG5" s="24"/>
      <c r="AH5" s="24"/>
      <c r="AI5" s="24">
        <v>102330</v>
      </c>
      <c r="AJ5" s="24">
        <v>3053364</v>
      </c>
      <c r="AK5" s="24">
        <v>2009553</v>
      </c>
      <c r="AL5" s="24"/>
      <c r="AM5" s="24">
        <v>797028</v>
      </c>
      <c r="AN5" s="24"/>
      <c r="AO5" s="24">
        <v>246783</v>
      </c>
      <c r="AP5" s="24">
        <v>117493</v>
      </c>
      <c r="AQ5" s="24">
        <v>49727</v>
      </c>
      <c r="AR5" s="24">
        <v>79563</v>
      </c>
      <c r="AS5" s="24"/>
      <c r="AT5" s="24"/>
      <c r="AU5" s="24">
        <v>795635</v>
      </c>
      <c r="AV5" s="24">
        <v>90000</v>
      </c>
      <c r="AW5" s="24"/>
      <c r="AX5" s="24"/>
      <c r="AY5" s="24">
        <v>90000</v>
      </c>
      <c r="AZ5" s="24"/>
      <c r="BA5" s="24">
        <v>90000</v>
      </c>
      <c r="BB5" s="24"/>
      <c r="BC5" s="24"/>
      <c r="BD5" s="24"/>
      <c r="BE5" s="24"/>
      <c r="BF5" s="24"/>
      <c r="BG5" s="24"/>
      <c r="BH5" s="24"/>
      <c r="BI5" s="24">
        <v>1630000</v>
      </c>
      <c r="BJ5" s="24">
        <v>738100</v>
      </c>
      <c r="BK5" s="24">
        <v>105604</v>
      </c>
      <c r="BL5" s="24">
        <v>79000</v>
      </c>
      <c r="BM5" s="24">
        <v>2000</v>
      </c>
      <c r="BN5" s="24">
        <v>28000</v>
      </c>
      <c r="BO5" s="24">
        <v>104000</v>
      </c>
      <c r="BP5" s="24">
        <v>29000</v>
      </c>
      <c r="BQ5" s="24"/>
      <c r="BR5" s="24">
        <v>10000</v>
      </c>
      <c r="BS5" s="24">
        <v>270000</v>
      </c>
      <c r="BT5" s="24">
        <v>20000</v>
      </c>
      <c r="BU5" s="24">
        <v>79496</v>
      </c>
      <c r="BV5" s="24">
        <v>11000</v>
      </c>
      <c r="BW5" s="24"/>
      <c r="BX5" s="24"/>
      <c r="BY5" s="24">
        <v>40000</v>
      </c>
      <c r="BZ5" s="24">
        <v>15000</v>
      </c>
      <c r="CA5" s="24"/>
      <c r="CB5" s="24"/>
      <c r="CC5" s="24"/>
      <c r="CD5" s="24"/>
      <c r="CE5" s="24">
        <v>22000</v>
      </c>
      <c r="CF5" s="24">
        <v>3000</v>
      </c>
      <c r="CG5" s="24">
        <v>19000</v>
      </c>
      <c r="CH5" s="24"/>
      <c r="CI5" s="24">
        <v>80000</v>
      </c>
      <c r="CJ5" s="24"/>
      <c r="CK5" s="24">
        <v>90000</v>
      </c>
      <c r="CL5" s="24">
        <v>10000</v>
      </c>
      <c r="CM5" s="24">
        <v>734900</v>
      </c>
      <c r="CN5" s="24">
        <v>54900</v>
      </c>
      <c r="CO5" s="24"/>
      <c r="CP5" s="24"/>
      <c r="CQ5" s="24"/>
      <c r="CR5" s="24">
        <v>49734</v>
      </c>
      <c r="CS5" s="41">
        <v>5166</v>
      </c>
      <c r="CT5" s="24">
        <v>680000</v>
      </c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>
        <v>680000</v>
      </c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>
        <v>1237042</v>
      </c>
      <c r="FJ5" s="24">
        <v>65520</v>
      </c>
      <c r="FK5" s="24"/>
      <c r="FL5" s="24"/>
      <c r="FM5" s="24"/>
      <c r="FN5" s="24"/>
      <c r="FO5" s="24"/>
      <c r="FP5" s="24">
        <v>60720</v>
      </c>
      <c r="FQ5" s="24"/>
      <c r="FR5" s="24"/>
      <c r="FS5" s="24">
        <v>60720</v>
      </c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>
        <v>4800</v>
      </c>
      <c r="GL5" s="24">
        <v>4800</v>
      </c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>
        <v>1171522</v>
      </c>
      <c r="GY5" s="24"/>
      <c r="GZ5" s="24"/>
      <c r="HA5" s="24"/>
      <c r="HB5" s="24"/>
      <c r="HC5" s="24"/>
      <c r="HD5" s="24"/>
      <c r="HE5" s="24">
        <v>1171522</v>
      </c>
      <c r="HF5" s="24"/>
      <c r="HG5" s="42"/>
      <c r="HH5" s="27"/>
      <c r="HI5" s="24"/>
      <c r="HJ5" s="42"/>
      <c r="HK5" s="27"/>
      <c r="HL5" s="24"/>
      <c r="HM5" s="42"/>
      <c r="HN5" s="24"/>
      <c r="HO5" s="43"/>
      <c r="HP5" s="43"/>
      <c r="HQ5" s="43"/>
      <c r="HR5" s="42"/>
      <c r="HS5" s="24"/>
      <c r="HT5" s="43"/>
      <c r="HU5" s="42"/>
      <c r="HV5" s="24"/>
      <c r="HW5" s="42"/>
      <c r="HX5" s="27"/>
      <c r="HY5" s="27"/>
      <c r="HZ5" s="24"/>
    </row>
    <row r="6" ht="14.1" customHeight="1" spans="1:234">
      <c r="A6" s="40"/>
      <c r="B6" s="40"/>
      <c r="C6" s="40"/>
      <c r="D6" s="40"/>
      <c r="E6" s="40" t="s">
        <v>77</v>
      </c>
      <c r="F6" s="31">
        <v>17842004</v>
      </c>
      <c r="G6" s="31">
        <v>17492004</v>
      </c>
      <c r="H6" s="24">
        <v>17492004</v>
      </c>
      <c r="I6" s="24">
        <v>0</v>
      </c>
      <c r="J6" s="24">
        <v>0</v>
      </c>
      <c r="K6" s="24">
        <v>14524962</v>
      </c>
      <c r="L6" s="24">
        <v>10585963</v>
      </c>
      <c r="M6" s="24">
        <v>5385240</v>
      </c>
      <c r="N6" s="24">
        <v>1227960</v>
      </c>
      <c r="O6" s="24">
        <v>3336204</v>
      </c>
      <c r="P6" s="24">
        <v>821076</v>
      </c>
      <c r="Q6" s="24">
        <v>5098393</v>
      </c>
      <c r="R6" s="24">
        <v>146520</v>
      </c>
      <c r="S6" s="24">
        <v>0</v>
      </c>
      <c r="T6" s="24">
        <v>0</v>
      </c>
      <c r="U6" s="24">
        <v>0</v>
      </c>
      <c r="V6" s="24">
        <v>856200</v>
      </c>
      <c r="W6" s="24">
        <v>3557473</v>
      </c>
      <c r="X6" s="24">
        <v>0</v>
      </c>
      <c r="Y6" s="24">
        <v>0</v>
      </c>
      <c r="Z6" s="24">
        <v>0</v>
      </c>
      <c r="AA6" s="24">
        <v>0</v>
      </c>
      <c r="AB6" s="24">
        <v>238200</v>
      </c>
      <c r="AC6" s="24">
        <v>300000</v>
      </c>
      <c r="AD6" s="24">
        <v>0</v>
      </c>
      <c r="AE6" s="24">
        <v>0</v>
      </c>
      <c r="AF6" s="24">
        <v>0</v>
      </c>
      <c r="AG6" s="24">
        <v>0</v>
      </c>
      <c r="AH6" s="24">
        <v>0</v>
      </c>
      <c r="AI6" s="24">
        <v>102330</v>
      </c>
      <c r="AJ6" s="24">
        <v>3053364</v>
      </c>
      <c r="AK6" s="24">
        <v>2009553</v>
      </c>
      <c r="AL6" s="24">
        <v>0</v>
      </c>
      <c r="AM6" s="24">
        <v>797028</v>
      </c>
      <c r="AN6" s="24">
        <v>0</v>
      </c>
      <c r="AO6" s="24">
        <v>246783</v>
      </c>
      <c r="AP6" s="24">
        <v>117493</v>
      </c>
      <c r="AQ6" s="24">
        <v>49727</v>
      </c>
      <c r="AR6" s="24">
        <v>79563</v>
      </c>
      <c r="AS6" s="24">
        <v>0</v>
      </c>
      <c r="AT6" s="24">
        <v>0</v>
      </c>
      <c r="AU6" s="24">
        <v>795635</v>
      </c>
      <c r="AV6" s="24">
        <v>90000</v>
      </c>
      <c r="AW6" s="24">
        <v>0</v>
      </c>
      <c r="AX6" s="24">
        <v>0</v>
      </c>
      <c r="AY6" s="24">
        <v>90000</v>
      </c>
      <c r="AZ6" s="24">
        <v>0</v>
      </c>
      <c r="BA6" s="24">
        <v>90000</v>
      </c>
      <c r="BB6" s="24">
        <v>0</v>
      </c>
      <c r="BC6" s="24">
        <v>0</v>
      </c>
      <c r="BD6" s="24">
        <v>0</v>
      </c>
      <c r="BE6" s="24">
        <v>0</v>
      </c>
      <c r="BF6" s="24">
        <v>0</v>
      </c>
      <c r="BG6" s="24">
        <v>0</v>
      </c>
      <c r="BH6" s="24">
        <v>0</v>
      </c>
      <c r="BI6" s="24">
        <v>1630000</v>
      </c>
      <c r="BJ6" s="24">
        <v>738100</v>
      </c>
      <c r="BK6" s="24">
        <v>105604</v>
      </c>
      <c r="BL6" s="24">
        <v>79000</v>
      </c>
      <c r="BM6" s="24">
        <v>2000</v>
      </c>
      <c r="BN6" s="24">
        <v>28000</v>
      </c>
      <c r="BO6" s="24">
        <v>104000</v>
      </c>
      <c r="BP6" s="24">
        <v>29000</v>
      </c>
      <c r="BQ6" s="24">
        <v>0</v>
      </c>
      <c r="BR6" s="24">
        <v>10000</v>
      </c>
      <c r="BS6" s="24">
        <v>270000</v>
      </c>
      <c r="BT6" s="24">
        <v>20000</v>
      </c>
      <c r="BU6" s="24">
        <v>79496</v>
      </c>
      <c r="BV6" s="24">
        <v>11000</v>
      </c>
      <c r="BW6" s="24">
        <v>0</v>
      </c>
      <c r="BX6" s="24">
        <v>0</v>
      </c>
      <c r="BY6" s="24">
        <v>40000</v>
      </c>
      <c r="BZ6" s="24">
        <v>15000</v>
      </c>
      <c r="CA6" s="24">
        <v>0</v>
      </c>
      <c r="CB6" s="24">
        <v>0</v>
      </c>
      <c r="CC6" s="24">
        <v>0</v>
      </c>
      <c r="CD6" s="24">
        <v>0</v>
      </c>
      <c r="CE6" s="24">
        <v>22000</v>
      </c>
      <c r="CF6" s="24">
        <v>3000</v>
      </c>
      <c r="CG6" s="24">
        <v>19000</v>
      </c>
      <c r="CH6" s="24">
        <v>0</v>
      </c>
      <c r="CI6" s="24">
        <v>80000</v>
      </c>
      <c r="CJ6" s="24">
        <v>0</v>
      </c>
      <c r="CK6" s="24">
        <v>90000</v>
      </c>
      <c r="CL6" s="24">
        <v>10000</v>
      </c>
      <c r="CM6" s="24">
        <v>734900</v>
      </c>
      <c r="CN6" s="24">
        <v>54900</v>
      </c>
      <c r="CO6" s="24">
        <v>0</v>
      </c>
      <c r="CP6" s="24">
        <v>0</v>
      </c>
      <c r="CQ6" s="24">
        <v>0</v>
      </c>
      <c r="CR6" s="24">
        <v>49734</v>
      </c>
      <c r="CS6" s="41">
        <v>5166</v>
      </c>
      <c r="CT6" s="24">
        <v>680000</v>
      </c>
      <c r="CU6" s="24">
        <v>0</v>
      </c>
      <c r="CV6" s="24">
        <v>0</v>
      </c>
      <c r="CW6" s="24">
        <v>0</v>
      </c>
      <c r="CX6" s="24">
        <v>0</v>
      </c>
      <c r="CY6" s="24">
        <v>0</v>
      </c>
      <c r="CZ6" s="24">
        <v>0</v>
      </c>
      <c r="DA6" s="24">
        <v>0</v>
      </c>
      <c r="DB6" s="24">
        <v>0</v>
      </c>
      <c r="DC6" s="24">
        <v>0</v>
      </c>
      <c r="DD6" s="24">
        <v>0</v>
      </c>
      <c r="DE6" s="24">
        <v>0</v>
      </c>
      <c r="DF6" s="24">
        <v>0</v>
      </c>
      <c r="DG6" s="24">
        <v>0</v>
      </c>
      <c r="DH6" s="24">
        <v>0</v>
      </c>
      <c r="DI6" s="24">
        <v>0</v>
      </c>
      <c r="DJ6" s="24">
        <v>0</v>
      </c>
      <c r="DK6" s="24">
        <v>680000</v>
      </c>
      <c r="DL6" s="24">
        <v>0</v>
      </c>
      <c r="DM6" s="24">
        <v>0</v>
      </c>
      <c r="DN6" s="24">
        <v>0</v>
      </c>
      <c r="DO6" s="24">
        <v>0</v>
      </c>
      <c r="DP6" s="24">
        <v>0</v>
      </c>
      <c r="DQ6" s="24">
        <v>0</v>
      </c>
      <c r="DR6" s="24">
        <v>0</v>
      </c>
      <c r="DS6" s="24">
        <v>0</v>
      </c>
      <c r="DT6" s="24">
        <v>0</v>
      </c>
      <c r="DU6" s="24">
        <v>0</v>
      </c>
      <c r="DV6" s="24">
        <v>0</v>
      </c>
      <c r="DW6" s="24">
        <v>0</v>
      </c>
      <c r="DX6" s="24">
        <v>0</v>
      </c>
      <c r="DY6" s="24">
        <v>0</v>
      </c>
      <c r="DZ6" s="24">
        <v>0</v>
      </c>
      <c r="EA6" s="24">
        <v>0</v>
      </c>
      <c r="EB6" s="24">
        <v>0</v>
      </c>
      <c r="EC6" s="24">
        <v>0</v>
      </c>
      <c r="ED6" s="24">
        <v>0</v>
      </c>
      <c r="EE6" s="24">
        <v>0</v>
      </c>
      <c r="EF6" s="24">
        <v>0</v>
      </c>
      <c r="EG6" s="24">
        <v>0</v>
      </c>
      <c r="EH6" s="24">
        <v>0</v>
      </c>
      <c r="EI6" s="24">
        <v>0</v>
      </c>
      <c r="EJ6" s="24">
        <v>0</v>
      </c>
      <c r="EK6" s="24">
        <v>0</v>
      </c>
      <c r="EL6" s="24">
        <v>0</v>
      </c>
      <c r="EM6" s="24">
        <v>0</v>
      </c>
      <c r="EN6" s="24">
        <v>0</v>
      </c>
      <c r="EO6" s="24">
        <v>0</v>
      </c>
      <c r="EP6" s="24">
        <v>0</v>
      </c>
      <c r="EQ6" s="24">
        <v>0</v>
      </c>
      <c r="ER6" s="24">
        <v>0</v>
      </c>
      <c r="ES6" s="24">
        <v>0</v>
      </c>
      <c r="ET6" s="24">
        <v>0</v>
      </c>
      <c r="EU6" s="24">
        <v>0</v>
      </c>
      <c r="EV6" s="24">
        <v>0</v>
      </c>
      <c r="EW6" s="24">
        <v>0</v>
      </c>
      <c r="EX6" s="24">
        <v>0</v>
      </c>
      <c r="EY6" s="24">
        <v>0</v>
      </c>
      <c r="EZ6" s="24">
        <v>0</v>
      </c>
      <c r="FA6" s="24">
        <v>0</v>
      </c>
      <c r="FB6" s="24">
        <v>0</v>
      </c>
      <c r="FC6" s="24">
        <v>0</v>
      </c>
      <c r="FD6" s="24">
        <v>0</v>
      </c>
      <c r="FE6" s="24">
        <v>0</v>
      </c>
      <c r="FF6" s="24">
        <v>0</v>
      </c>
      <c r="FG6" s="24">
        <v>0</v>
      </c>
      <c r="FH6" s="24">
        <v>0</v>
      </c>
      <c r="FI6" s="24">
        <v>1237042</v>
      </c>
      <c r="FJ6" s="24">
        <v>65520</v>
      </c>
      <c r="FK6" s="24">
        <v>0</v>
      </c>
      <c r="FL6" s="24">
        <v>0</v>
      </c>
      <c r="FM6" s="24">
        <v>0</v>
      </c>
      <c r="FN6" s="24">
        <v>0</v>
      </c>
      <c r="FO6" s="24">
        <v>0</v>
      </c>
      <c r="FP6" s="24">
        <v>60720</v>
      </c>
      <c r="FQ6" s="24">
        <v>0</v>
      </c>
      <c r="FR6" s="24">
        <v>0</v>
      </c>
      <c r="FS6" s="24">
        <v>60720</v>
      </c>
      <c r="FT6" s="24">
        <v>0</v>
      </c>
      <c r="FU6" s="24">
        <v>0</v>
      </c>
      <c r="FV6" s="24">
        <v>0</v>
      </c>
      <c r="FW6" s="24">
        <v>0</v>
      </c>
      <c r="FX6" s="24">
        <v>0</v>
      </c>
      <c r="FY6" s="24">
        <v>0</v>
      </c>
      <c r="FZ6" s="24">
        <v>0</v>
      </c>
      <c r="GA6" s="24">
        <v>0</v>
      </c>
      <c r="GB6" s="24">
        <v>0</v>
      </c>
      <c r="GC6" s="24">
        <v>0</v>
      </c>
      <c r="GD6" s="24">
        <v>0</v>
      </c>
      <c r="GE6" s="24">
        <v>0</v>
      </c>
      <c r="GF6" s="24">
        <v>0</v>
      </c>
      <c r="GG6" s="24">
        <v>0</v>
      </c>
      <c r="GH6" s="24">
        <v>0</v>
      </c>
      <c r="GI6" s="24">
        <v>0</v>
      </c>
      <c r="GJ6" s="24">
        <v>0</v>
      </c>
      <c r="GK6" s="24">
        <v>4800</v>
      </c>
      <c r="GL6" s="24">
        <v>4800</v>
      </c>
      <c r="GM6" s="24">
        <v>0</v>
      </c>
      <c r="GN6" s="24">
        <v>0</v>
      </c>
      <c r="GO6" s="24">
        <v>0</v>
      </c>
      <c r="GP6" s="24">
        <v>0</v>
      </c>
      <c r="GQ6" s="24">
        <v>0</v>
      </c>
      <c r="GR6" s="24">
        <v>0</v>
      </c>
      <c r="GS6" s="24">
        <v>0</v>
      </c>
      <c r="GT6" s="24">
        <v>0</v>
      </c>
      <c r="GU6" s="24">
        <v>0</v>
      </c>
      <c r="GV6" s="24">
        <v>0</v>
      </c>
      <c r="GW6" s="24">
        <v>0</v>
      </c>
      <c r="GX6" s="24">
        <v>1171522</v>
      </c>
      <c r="GY6" s="24">
        <v>0</v>
      </c>
      <c r="GZ6" s="24">
        <v>0</v>
      </c>
      <c r="HA6" s="24">
        <v>0</v>
      </c>
      <c r="HB6" s="24">
        <v>0</v>
      </c>
      <c r="HC6" s="24">
        <v>0</v>
      </c>
      <c r="HD6" s="24">
        <v>0</v>
      </c>
      <c r="HE6" s="24">
        <v>1171522</v>
      </c>
      <c r="HF6" s="24">
        <v>0</v>
      </c>
      <c r="HG6" s="42">
        <v>0</v>
      </c>
      <c r="HH6" s="27">
        <v>0</v>
      </c>
      <c r="HI6" s="24">
        <v>0</v>
      </c>
      <c r="HJ6" s="42">
        <v>0</v>
      </c>
      <c r="HK6" s="27">
        <v>0</v>
      </c>
      <c r="HL6" s="24">
        <v>0</v>
      </c>
      <c r="HM6" s="42">
        <v>0</v>
      </c>
      <c r="HN6" s="24">
        <v>0</v>
      </c>
      <c r="HO6" s="43">
        <v>0</v>
      </c>
      <c r="HP6" s="43">
        <v>0</v>
      </c>
      <c r="HQ6" s="43">
        <v>0</v>
      </c>
      <c r="HR6" s="42">
        <v>0</v>
      </c>
      <c r="HS6" s="24">
        <v>0</v>
      </c>
      <c r="HT6" s="43">
        <v>0</v>
      </c>
      <c r="HU6" s="42">
        <v>0</v>
      </c>
      <c r="HV6" s="24">
        <v>0</v>
      </c>
      <c r="HW6" s="42">
        <v>0</v>
      </c>
      <c r="HX6" s="27">
        <v>0</v>
      </c>
      <c r="HY6" s="27">
        <v>0</v>
      </c>
      <c r="HZ6" s="24">
        <v>0</v>
      </c>
    </row>
    <row r="7" ht="14.1" customHeight="1" spans="1:234">
      <c r="A7" s="40" t="s">
        <v>78</v>
      </c>
      <c r="B7" s="40"/>
      <c r="C7" s="40"/>
      <c r="D7" s="40"/>
      <c r="E7" s="40" t="s">
        <v>79</v>
      </c>
      <c r="F7" s="31">
        <v>2009553</v>
      </c>
      <c r="G7" s="31">
        <v>2009553</v>
      </c>
      <c r="H7" s="24">
        <v>2009553</v>
      </c>
      <c r="I7" s="24">
        <v>0</v>
      </c>
      <c r="J7" s="24">
        <v>0</v>
      </c>
      <c r="K7" s="24">
        <v>2009553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2009553</v>
      </c>
      <c r="AK7" s="24">
        <v>2009553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0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0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41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0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  <c r="FX7" s="24">
        <v>0</v>
      </c>
      <c r="FY7" s="24">
        <v>0</v>
      </c>
      <c r="FZ7" s="24">
        <v>0</v>
      </c>
      <c r="GA7" s="24">
        <v>0</v>
      </c>
      <c r="GB7" s="24">
        <v>0</v>
      </c>
      <c r="GC7" s="24">
        <v>0</v>
      </c>
      <c r="GD7" s="24">
        <v>0</v>
      </c>
      <c r="GE7" s="24">
        <v>0</v>
      </c>
      <c r="GF7" s="24">
        <v>0</v>
      </c>
      <c r="GG7" s="24">
        <v>0</v>
      </c>
      <c r="GH7" s="24">
        <v>0</v>
      </c>
      <c r="GI7" s="24">
        <v>0</v>
      </c>
      <c r="GJ7" s="24">
        <v>0</v>
      </c>
      <c r="GK7" s="24">
        <v>0</v>
      </c>
      <c r="GL7" s="24">
        <v>0</v>
      </c>
      <c r="GM7" s="24">
        <v>0</v>
      </c>
      <c r="GN7" s="24">
        <v>0</v>
      </c>
      <c r="GO7" s="24">
        <v>0</v>
      </c>
      <c r="GP7" s="24">
        <v>0</v>
      </c>
      <c r="GQ7" s="24">
        <v>0</v>
      </c>
      <c r="GR7" s="24">
        <v>0</v>
      </c>
      <c r="GS7" s="24">
        <v>0</v>
      </c>
      <c r="GT7" s="24">
        <v>0</v>
      </c>
      <c r="GU7" s="24">
        <v>0</v>
      </c>
      <c r="GV7" s="24">
        <v>0</v>
      </c>
      <c r="GW7" s="24">
        <v>0</v>
      </c>
      <c r="GX7" s="24">
        <v>0</v>
      </c>
      <c r="GY7" s="24">
        <v>0</v>
      </c>
      <c r="GZ7" s="24">
        <v>0</v>
      </c>
      <c r="HA7" s="24">
        <v>0</v>
      </c>
      <c r="HB7" s="24">
        <v>0</v>
      </c>
      <c r="HC7" s="24">
        <v>0</v>
      </c>
      <c r="HD7" s="24">
        <v>0</v>
      </c>
      <c r="HE7" s="24">
        <v>0</v>
      </c>
      <c r="HF7" s="24">
        <v>0</v>
      </c>
      <c r="HG7" s="42">
        <v>0</v>
      </c>
      <c r="HH7" s="27">
        <v>0</v>
      </c>
      <c r="HI7" s="24">
        <v>0</v>
      </c>
      <c r="HJ7" s="42">
        <v>0</v>
      </c>
      <c r="HK7" s="27">
        <v>0</v>
      </c>
      <c r="HL7" s="24">
        <v>0</v>
      </c>
      <c r="HM7" s="42">
        <v>0</v>
      </c>
      <c r="HN7" s="24">
        <v>0</v>
      </c>
      <c r="HO7" s="43">
        <v>0</v>
      </c>
      <c r="HP7" s="43">
        <v>0</v>
      </c>
      <c r="HQ7" s="43">
        <v>0</v>
      </c>
      <c r="HR7" s="42">
        <v>0</v>
      </c>
      <c r="HS7" s="24">
        <v>0</v>
      </c>
      <c r="HT7" s="43">
        <v>0</v>
      </c>
      <c r="HU7" s="42">
        <v>0</v>
      </c>
      <c r="HV7" s="24">
        <v>0</v>
      </c>
      <c r="HW7" s="42">
        <v>0</v>
      </c>
      <c r="HX7" s="27">
        <v>0</v>
      </c>
      <c r="HY7" s="27">
        <v>0</v>
      </c>
      <c r="HZ7" s="24">
        <v>0</v>
      </c>
    </row>
    <row r="8" ht="14.1" customHeight="1" spans="1:234">
      <c r="A8" s="40"/>
      <c r="B8" s="40" t="s">
        <v>80</v>
      </c>
      <c r="C8" s="40"/>
      <c r="D8" s="40"/>
      <c r="E8" s="40" t="s">
        <v>81</v>
      </c>
      <c r="F8" s="31">
        <v>2009553</v>
      </c>
      <c r="G8" s="31">
        <v>2009553</v>
      </c>
      <c r="H8" s="24">
        <v>2009553</v>
      </c>
      <c r="I8" s="24">
        <v>0</v>
      </c>
      <c r="J8" s="24">
        <v>0</v>
      </c>
      <c r="K8" s="24">
        <v>2009553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2009553</v>
      </c>
      <c r="AK8" s="24">
        <v>2009553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0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41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0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  <c r="FX8" s="24">
        <v>0</v>
      </c>
      <c r="FY8" s="24">
        <v>0</v>
      </c>
      <c r="FZ8" s="24">
        <v>0</v>
      </c>
      <c r="GA8" s="24">
        <v>0</v>
      </c>
      <c r="GB8" s="24">
        <v>0</v>
      </c>
      <c r="GC8" s="24">
        <v>0</v>
      </c>
      <c r="GD8" s="24">
        <v>0</v>
      </c>
      <c r="GE8" s="24">
        <v>0</v>
      </c>
      <c r="GF8" s="24">
        <v>0</v>
      </c>
      <c r="GG8" s="24">
        <v>0</v>
      </c>
      <c r="GH8" s="24">
        <v>0</v>
      </c>
      <c r="GI8" s="24">
        <v>0</v>
      </c>
      <c r="GJ8" s="24">
        <v>0</v>
      </c>
      <c r="GK8" s="24">
        <v>0</v>
      </c>
      <c r="GL8" s="24">
        <v>0</v>
      </c>
      <c r="GM8" s="24">
        <v>0</v>
      </c>
      <c r="GN8" s="24">
        <v>0</v>
      </c>
      <c r="GO8" s="24">
        <v>0</v>
      </c>
      <c r="GP8" s="24">
        <v>0</v>
      </c>
      <c r="GQ8" s="24">
        <v>0</v>
      </c>
      <c r="GR8" s="24">
        <v>0</v>
      </c>
      <c r="GS8" s="24">
        <v>0</v>
      </c>
      <c r="GT8" s="24">
        <v>0</v>
      </c>
      <c r="GU8" s="24">
        <v>0</v>
      </c>
      <c r="GV8" s="24">
        <v>0</v>
      </c>
      <c r="GW8" s="24">
        <v>0</v>
      </c>
      <c r="GX8" s="24">
        <v>0</v>
      </c>
      <c r="GY8" s="24">
        <v>0</v>
      </c>
      <c r="GZ8" s="24">
        <v>0</v>
      </c>
      <c r="HA8" s="24">
        <v>0</v>
      </c>
      <c r="HB8" s="24">
        <v>0</v>
      </c>
      <c r="HC8" s="24">
        <v>0</v>
      </c>
      <c r="HD8" s="24">
        <v>0</v>
      </c>
      <c r="HE8" s="24">
        <v>0</v>
      </c>
      <c r="HF8" s="24">
        <v>0</v>
      </c>
      <c r="HG8" s="42">
        <v>0</v>
      </c>
      <c r="HH8" s="27">
        <v>0</v>
      </c>
      <c r="HI8" s="24">
        <v>0</v>
      </c>
      <c r="HJ8" s="42">
        <v>0</v>
      </c>
      <c r="HK8" s="27">
        <v>0</v>
      </c>
      <c r="HL8" s="24">
        <v>0</v>
      </c>
      <c r="HM8" s="42">
        <v>0</v>
      </c>
      <c r="HN8" s="24">
        <v>0</v>
      </c>
      <c r="HO8" s="43">
        <v>0</v>
      </c>
      <c r="HP8" s="43">
        <v>0</v>
      </c>
      <c r="HQ8" s="43">
        <v>0</v>
      </c>
      <c r="HR8" s="42">
        <v>0</v>
      </c>
      <c r="HS8" s="24">
        <v>0</v>
      </c>
      <c r="HT8" s="43">
        <v>0</v>
      </c>
      <c r="HU8" s="42">
        <v>0</v>
      </c>
      <c r="HV8" s="24">
        <v>0</v>
      </c>
      <c r="HW8" s="42">
        <v>0</v>
      </c>
      <c r="HX8" s="27">
        <v>0</v>
      </c>
      <c r="HY8" s="27">
        <v>0</v>
      </c>
      <c r="HZ8" s="24">
        <v>0</v>
      </c>
    </row>
    <row r="9" ht="14.1" customHeight="1" spans="1:234">
      <c r="A9" s="40"/>
      <c r="B9" s="40"/>
      <c r="C9" s="40" t="s">
        <v>80</v>
      </c>
      <c r="D9" s="40"/>
      <c r="E9" s="40" t="s">
        <v>82</v>
      </c>
      <c r="F9" s="31">
        <v>2009553</v>
      </c>
      <c r="G9" s="31">
        <v>2009553</v>
      </c>
      <c r="H9" s="24">
        <v>2009553</v>
      </c>
      <c r="I9" s="24">
        <v>0</v>
      </c>
      <c r="J9" s="24">
        <v>0</v>
      </c>
      <c r="K9" s="24">
        <v>2009553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2009553</v>
      </c>
      <c r="AK9" s="24">
        <v>2009553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0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41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  <c r="FX9" s="24">
        <v>0</v>
      </c>
      <c r="FY9" s="24">
        <v>0</v>
      </c>
      <c r="FZ9" s="24">
        <v>0</v>
      </c>
      <c r="GA9" s="24">
        <v>0</v>
      </c>
      <c r="GB9" s="24">
        <v>0</v>
      </c>
      <c r="GC9" s="24">
        <v>0</v>
      </c>
      <c r="GD9" s="24">
        <v>0</v>
      </c>
      <c r="GE9" s="24">
        <v>0</v>
      </c>
      <c r="GF9" s="24">
        <v>0</v>
      </c>
      <c r="GG9" s="24">
        <v>0</v>
      </c>
      <c r="GH9" s="24">
        <v>0</v>
      </c>
      <c r="GI9" s="24">
        <v>0</v>
      </c>
      <c r="GJ9" s="24">
        <v>0</v>
      </c>
      <c r="GK9" s="24">
        <v>0</v>
      </c>
      <c r="GL9" s="24">
        <v>0</v>
      </c>
      <c r="GM9" s="24">
        <v>0</v>
      </c>
      <c r="GN9" s="24">
        <v>0</v>
      </c>
      <c r="GO9" s="24">
        <v>0</v>
      </c>
      <c r="GP9" s="24">
        <v>0</v>
      </c>
      <c r="GQ9" s="24">
        <v>0</v>
      </c>
      <c r="GR9" s="24">
        <v>0</v>
      </c>
      <c r="GS9" s="24">
        <v>0</v>
      </c>
      <c r="GT9" s="24">
        <v>0</v>
      </c>
      <c r="GU9" s="24">
        <v>0</v>
      </c>
      <c r="GV9" s="24">
        <v>0</v>
      </c>
      <c r="GW9" s="24">
        <v>0</v>
      </c>
      <c r="GX9" s="24">
        <v>0</v>
      </c>
      <c r="GY9" s="24">
        <v>0</v>
      </c>
      <c r="GZ9" s="24">
        <v>0</v>
      </c>
      <c r="HA9" s="24">
        <v>0</v>
      </c>
      <c r="HB9" s="24">
        <v>0</v>
      </c>
      <c r="HC9" s="24">
        <v>0</v>
      </c>
      <c r="HD9" s="24">
        <v>0</v>
      </c>
      <c r="HE9" s="24">
        <v>0</v>
      </c>
      <c r="HF9" s="24">
        <v>0</v>
      </c>
      <c r="HG9" s="42">
        <v>0</v>
      </c>
      <c r="HH9" s="27">
        <v>0</v>
      </c>
      <c r="HI9" s="24">
        <v>0</v>
      </c>
      <c r="HJ9" s="42">
        <v>0</v>
      </c>
      <c r="HK9" s="27">
        <v>0</v>
      </c>
      <c r="HL9" s="24">
        <v>0</v>
      </c>
      <c r="HM9" s="42">
        <v>0</v>
      </c>
      <c r="HN9" s="24">
        <v>0</v>
      </c>
      <c r="HO9" s="43">
        <v>0</v>
      </c>
      <c r="HP9" s="43">
        <v>0</v>
      </c>
      <c r="HQ9" s="43">
        <v>0</v>
      </c>
      <c r="HR9" s="42">
        <v>0</v>
      </c>
      <c r="HS9" s="24">
        <v>0</v>
      </c>
      <c r="HT9" s="43">
        <v>0</v>
      </c>
      <c r="HU9" s="42">
        <v>0</v>
      </c>
      <c r="HV9" s="24">
        <v>0</v>
      </c>
      <c r="HW9" s="42">
        <v>0</v>
      </c>
      <c r="HX9" s="27">
        <v>0</v>
      </c>
      <c r="HY9" s="27">
        <v>0</v>
      </c>
      <c r="HZ9" s="24">
        <v>0</v>
      </c>
    </row>
    <row r="10" ht="14.1" customHeight="1" spans="1:234">
      <c r="A10" s="40" t="s">
        <v>83</v>
      </c>
      <c r="B10" s="40" t="s">
        <v>84</v>
      </c>
      <c r="C10" s="40" t="s">
        <v>84</v>
      </c>
      <c r="D10" s="40" t="s">
        <v>85</v>
      </c>
      <c r="E10" s="40" t="s">
        <v>86</v>
      </c>
      <c r="F10" s="31">
        <v>530377</v>
      </c>
      <c r="G10" s="31">
        <v>530377</v>
      </c>
      <c r="H10" s="24">
        <v>530377</v>
      </c>
      <c r="I10" s="24">
        <v>0</v>
      </c>
      <c r="J10" s="24">
        <v>0</v>
      </c>
      <c r="K10" s="24">
        <v>530377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530377</v>
      </c>
      <c r="AK10" s="24">
        <v>530377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0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0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41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0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0</v>
      </c>
      <c r="FT10" s="24">
        <v>0</v>
      </c>
      <c r="FU10" s="24">
        <v>0</v>
      </c>
      <c r="FV10" s="24">
        <v>0</v>
      </c>
      <c r="FW10" s="24">
        <v>0</v>
      </c>
      <c r="FX10" s="24">
        <v>0</v>
      </c>
      <c r="FY10" s="24">
        <v>0</v>
      </c>
      <c r="FZ10" s="24">
        <v>0</v>
      </c>
      <c r="GA10" s="24">
        <v>0</v>
      </c>
      <c r="GB10" s="24">
        <v>0</v>
      </c>
      <c r="GC10" s="24">
        <v>0</v>
      </c>
      <c r="GD10" s="24">
        <v>0</v>
      </c>
      <c r="GE10" s="24">
        <v>0</v>
      </c>
      <c r="GF10" s="24">
        <v>0</v>
      </c>
      <c r="GG10" s="24">
        <v>0</v>
      </c>
      <c r="GH10" s="24">
        <v>0</v>
      </c>
      <c r="GI10" s="24">
        <v>0</v>
      </c>
      <c r="GJ10" s="24">
        <v>0</v>
      </c>
      <c r="GK10" s="24">
        <v>0</v>
      </c>
      <c r="GL10" s="24">
        <v>0</v>
      </c>
      <c r="GM10" s="24">
        <v>0</v>
      </c>
      <c r="GN10" s="24">
        <v>0</v>
      </c>
      <c r="GO10" s="24">
        <v>0</v>
      </c>
      <c r="GP10" s="24">
        <v>0</v>
      </c>
      <c r="GQ10" s="24">
        <v>0</v>
      </c>
      <c r="GR10" s="24">
        <v>0</v>
      </c>
      <c r="GS10" s="24">
        <v>0</v>
      </c>
      <c r="GT10" s="24">
        <v>0</v>
      </c>
      <c r="GU10" s="24">
        <v>0</v>
      </c>
      <c r="GV10" s="24">
        <v>0</v>
      </c>
      <c r="GW10" s="24">
        <v>0</v>
      </c>
      <c r="GX10" s="24">
        <v>0</v>
      </c>
      <c r="GY10" s="24">
        <v>0</v>
      </c>
      <c r="GZ10" s="24">
        <v>0</v>
      </c>
      <c r="HA10" s="24">
        <v>0</v>
      </c>
      <c r="HB10" s="24">
        <v>0</v>
      </c>
      <c r="HC10" s="24">
        <v>0</v>
      </c>
      <c r="HD10" s="24">
        <v>0</v>
      </c>
      <c r="HE10" s="24">
        <v>0</v>
      </c>
      <c r="HF10" s="24">
        <v>0</v>
      </c>
      <c r="HG10" s="42">
        <v>0</v>
      </c>
      <c r="HH10" s="27">
        <v>0</v>
      </c>
      <c r="HI10" s="24">
        <v>0</v>
      </c>
      <c r="HJ10" s="42">
        <v>0</v>
      </c>
      <c r="HK10" s="27">
        <v>0</v>
      </c>
      <c r="HL10" s="24">
        <v>0</v>
      </c>
      <c r="HM10" s="42">
        <v>0</v>
      </c>
      <c r="HN10" s="24">
        <v>0</v>
      </c>
      <c r="HO10" s="43">
        <v>0</v>
      </c>
      <c r="HP10" s="43">
        <v>0</v>
      </c>
      <c r="HQ10" s="43">
        <v>0</v>
      </c>
      <c r="HR10" s="42">
        <v>0</v>
      </c>
      <c r="HS10" s="24">
        <v>0</v>
      </c>
      <c r="HT10" s="43">
        <v>0</v>
      </c>
      <c r="HU10" s="42">
        <v>0</v>
      </c>
      <c r="HV10" s="24">
        <v>0</v>
      </c>
      <c r="HW10" s="42">
        <v>0</v>
      </c>
      <c r="HX10" s="27">
        <v>0</v>
      </c>
      <c r="HY10" s="27">
        <v>0</v>
      </c>
      <c r="HZ10" s="24">
        <v>0</v>
      </c>
    </row>
    <row r="11" ht="14.1" customHeight="1" spans="1:234">
      <c r="A11" s="40" t="s">
        <v>83</v>
      </c>
      <c r="B11" s="40" t="s">
        <v>84</v>
      </c>
      <c r="C11" s="40" t="s">
        <v>84</v>
      </c>
      <c r="D11" s="40" t="s">
        <v>87</v>
      </c>
      <c r="E11" s="40" t="s">
        <v>88</v>
      </c>
      <c r="F11" s="31">
        <v>872537</v>
      </c>
      <c r="G11" s="31">
        <v>872537</v>
      </c>
      <c r="H11" s="24">
        <v>872537</v>
      </c>
      <c r="I11" s="24">
        <v>0</v>
      </c>
      <c r="J11" s="24">
        <v>0</v>
      </c>
      <c r="K11" s="24">
        <v>872537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872537</v>
      </c>
      <c r="AK11" s="24">
        <v>872537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0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41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  <c r="FX11" s="24">
        <v>0</v>
      </c>
      <c r="FY11" s="24">
        <v>0</v>
      </c>
      <c r="FZ11" s="24">
        <v>0</v>
      </c>
      <c r="GA11" s="24">
        <v>0</v>
      </c>
      <c r="GB11" s="24">
        <v>0</v>
      </c>
      <c r="GC11" s="24">
        <v>0</v>
      </c>
      <c r="GD11" s="24">
        <v>0</v>
      </c>
      <c r="GE11" s="24">
        <v>0</v>
      </c>
      <c r="GF11" s="24">
        <v>0</v>
      </c>
      <c r="GG11" s="24">
        <v>0</v>
      </c>
      <c r="GH11" s="24">
        <v>0</v>
      </c>
      <c r="GI11" s="24">
        <v>0</v>
      </c>
      <c r="GJ11" s="24">
        <v>0</v>
      </c>
      <c r="GK11" s="24">
        <v>0</v>
      </c>
      <c r="GL11" s="24">
        <v>0</v>
      </c>
      <c r="GM11" s="24">
        <v>0</v>
      </c>
      <c r="GN11" s="24">
        <v>0</v>
      </c>
      <c r="GO11" s="24">
        <v>0</v>
      </c>
      <c r="GP11" s="24">
        <v>0</v>
      </c>
      <c r="GQ11" s="24">
        <v>0</v>
      </c>
      <c r="GR11" s="24">
        <v>0</v>
      </c>
      <c r="GS11" s="24">
        <v>0</v>
      </c>
      <c r="GT11" s="24">
        <v>0</v>
      </c>
      <c r="GU11" s="24">
        <v>0</v>
      </c>
      <c r="GV11" s="24">
        <v>0</v>
      </c>
      <c r="GW11" s="24">
        <v>0</v>
      </c>
      <c r="GX11" s="24">
        <v>0</v>
      </c>
      <c r="GY11" s="24">
        <v>0</v>
      </c>
      <c r="GZ11" s="24">
        <v>0</v>
      </c>
      <c r="HA11" s="24">
        <v>0</v>
      </c>
      <c r="HB11" s="24">
        <v>0</v>
      </c>
      <c r="HC11" s="24">
        <v>0</v>
      </c>
      <c r="HD11" s="24">
        <v>0</v>
      </c>
      <c r="HE11" s="24">
        <v>0</v>
      </c>
      <c r="HF11" s="24">
        <v>0</v>
      </c>
      <c r="HG11" s="42">
        <v>0</v>
      </c>
      <c r="HH11" s="27">
        <v>0</v>
      </c>
      <c r="HI11" s="24">
        <v>0</v>
      </c>
      <c r="HJ11" s="42">
        <v>0</v>
      </c>
      <c r="HK11" s="27">
        <v>0</v>
      </c>
      <c r="HL11" s="24">
        <v>0</v>
      </c>
      <c r="HM11" s="42">
        <v>0</v>
      </c>
      <c r="HN11" s="24">
        <v>0</v>
      </c>
      <c r="HO11" s="43">
        <v>0</v>
      </c>
      <c r="HP11" s="43">
        <v>0</v>
      </c>
      <c r="HQ11" s="43">
        <v>0</v>
      </c>
      <c r="HR11" s="42">
        <v>0</v>
      </c>
      <c r="HS11" s="24">
        <v>0</v>
      </c>
      <c r="HT11" s="43">
        <v>0</v>
      </c>
      <c r="HU11" s="42">
        <v>0</v>
      </c>
      <c r="HV11" s="24">
        <v>0</v>
      </c>
      <c r="HW11" s="42">
        <v>0</v>
      </c>
      <c r="HX11" s="27">
        <v>0</v>
      </c>
      <c r="HY11" s="27">
        <v>0</v>
      </c>
      <c r="HZ11" s="24">
        <v>0</v>
      </c>
    </row>
    <row r="12" ht="14.1" customHeight="1" spans="1:234">
      <c r="A12" s="40" t="s">
        <v>83</v>
      </c>
      <c r="B12" s="40" t="s">
        <v>84</v>
      </c>
      <c r="C12" s="40" t="s">
        <v>84</v>
      </c>
      <c r="D12" s="40" t="s">
        <v>89</v>
      </c>
      <c r="E12" s="40" t="s">
        <v>90</v>
      </c>
      <c r="F12" s="31">
        <v>606639</v>
      </c>
      <c r="G12" s="31">
        <v>606639</v>
      </c>
      <c r="H12" s="24">
        <v>606639</v>
      </c>
      <c r="I12" s="24">
        <v>0</v>
      </c>
      <c r="J12" s="24">
        <v>0</v>
      </c>
      <c r="K12" s="24">
        <v>606639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606639</v>
      </c>
      <c r="AK12" s="24">
        <v>606639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0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0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41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0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0</v>
      </c>
      <c r="FV12" s="24">
        <v>0</v>
      </c>
      <c r="FW12" s="24">
        <v>0</v>
      </c>
      <c r="FX12" s="24">
        <v>0</v>
      </c>
      <c r="FY12" s="24">
        <v>0</v>
      </c>
      <c r="FZ12" s="24">
        <v>0</v>
      </c>
      <c r="GA12" s="24">
        <v>0</v>
      </c>
      <c r="GB12" s="24">
        <v>0</v>
      </c>
      <c r="GC12" s="24">
        <v>0</v>
      </c>
      <c r="GD12" s="24">
        <v>0</v>
      </c>
      <c r="GE12" s="24">
        <v>0</v>
      </c>
      <c r="GF12" s="24">
        <v>0</v>
      </c>
      <c r="GG12" s="24">
        <v>0</v>
      </c>
      <c r="GH12" s="24">
        <v>0</v>
      </c>
      <c r="GI12" s="24">
        <v>0</v>
      </c>
      <c r="GJ12" s="24">
        <v>0</v>
      </c>
      <c r="GK12" s="24">
        <v>0</v>
      </c>
      <c r="GL12" s="24">
        <v>0</v>
      </c>
      <c r="GM12" s="24">
        <v>0</v>
      </c>
      <c r="GN12" s="24">
        <v>0</v>
      </c>
      <c r="GO12" s="24">
        <v>0</v>
      </c>
      <c r="GP12" s="24">
        <v>0</v>
      </c>
      <c r="GQ12" s="24">
        <v>0</v>
      </c>
      <c r="GR12" s="24">
        <v>0</v>
      </c>
      <c r="GS12" s="24">
        <v>0</v>
      </c>
      <c r="GT12" s="24">
        <v>0</v>
      </c>
      <c r="GU12" s="24">
        <v>0</v>
      </c>
      <c r="GV12" s="24">
        <v>0</v>
      </c>
      <c r="GW12" s="24">
        <v>0</v>
      </c>
      <c r="GX12" s="24">
        <v>0</v>
      </c>
      <c r="GY12" s="24">
        <v>0</v>
      </c>
      <c r="GZ12" s="24">
        <v>0</v>
      </c>
      <c r="HA12" s="24">
        <v>0</v>
      </c>
      <c r="HB12" s="24">
        <v>0</v>
      </c>
      <c r="HC12" s="24">
        <v>0</v>
      </c>
      <c r="HD12" s="24">
        <v>0</v>
      </c>
      <c r="HE12" s="24">
        <v>0</v>
      </c>
      <c r="HF12" s="24">
        <v>0</v>
      </c>
      <c r="HG12" s="42">
        <v>0</v>
      </c>
      <c r="HH12" s="27">
        <v>0</v>
      </c>
      <c r="HI12" s="24">
        <v>0</v>
      </c>
      <c r="HJ12" s="42">
        <v>0</v>
      </c>
      <c r="HK12" s="27">
        <v>0</v>
      </c>
      <c r="HL12" s="24">
        <v>0</v>
      </c>
      <c r="HM12" s="42">
        <v>0</v>
      </c>
      <c r="HN12" s="24">
        <v>0</v>
      </c>
      <c r="HO12" s="43">
        <v>0</v>
      </c>
      <c r="HP12" s="43">
        <v>0</v>
      </c>
      <c r="HQ12" s="43">
        <v>0</v>
      </c>
      <c r="HR12" s="42">
        <v>0</v>
      </c>
      <c r="HS12" s="24">
        <v>0</v>
      </c>
      <c r="HT12" s="43">
        <v>0</v>
      </c>
      <c r="HU12" s="42">
        <v>0</v>
      </c>
      <c r="HV12" s="24">
        <v>0</v>
      </c>
      <c r="HW12" s="42">
        <v>0</v>
      </c>
      <c r="HX12" s="27">
        <v>0</v>
      </c>
      <c r="HY12" s="27">
        <v>0</v>
      </c>
      <c r="HZ12" s="24">
        <v>0</v>
      </c>
    </row>
    <row r="13" ht="14.1" customHeight="1" spans="1:234">
      <c r="A13" s="40" t="s">
        <v>91</v>
      </c>
      <c r="B13" s="40"/>
      <c r="C13" s="40"/>
      <c r="D13" s="40"/>
      <c r="E13" s="40" t="s">
        <v>92</v>
      </c>
      <c r="F13" s="31">
        <v>797028</v>
      </c>
      <c r="G13" s="31">
        <v>797028</v>
      </c>
      <c r="H13" s="24">
        <v>797028</v>
      </c>
      <c r="I13" s="24">
        <v>0</v>
      </c>
      <c r="J13" s="24">
        <v>0</v>
      </c>
      <c r="K13" s="24">
        <v>797028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797028</v>
      </c>
      <c r="AK13" s="24">
        <v>0</v>
      </c>
      <c r="AL13" s="24">
        <v>0</v>
      </c>
      <c r="AM13" s="24">
        <v>797028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0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0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41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0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0</v>
      </c>
      <c r="FT13" s="24">
        <v>0</v>
      </c>
      <c r="FU13" s="24">
        <v>0</v>
      </c>
      <c r="FV13" s="24">
        <v>0</v>
      </c>
      <c r="FW13" s="24">
        <v>0</v>
      </c>
      <c r="FX13" s="24">
        <v>0</v>
      </c>
      <c r="FY13" s="24">
        <v>0</v>
      </c>
      <c r="FZ13" s="24">
        <v>0</v>
      </c>
      <c r="GA13" s="24">
        <v>0</v>
      </c>
      <c r="GB13" s="24">
        <v>0</v>
      </c>
      <c r="GC13" s="24">
        <v>0</v>
      </c>
      <c r="GD13" s="24">
        <v>0</v>
      </c>
      <c r="GE13" s="24">
        <v>0</v>
      </c>
      <c r="GF13" s="24">
        <v>0</v>
      </c>
      <c r="GG13" s="24">
        <v>0</v>
      </c>
      <c r="GH13" s="24">
        <v>0</v>
      </c>
      <c r="GI13" s="24">
        <v>0</v>
      </c>
      <c r="GJ13" s="24">
        <v>0</v>
      </c>
      <c r="GK13" s="24">
        <v>0</v>
      </c>
      <c r="GL13" s="24">
        <v>0</v>
      </c>
      <c r="GM13" s="24">
        <v>0</v>
      </c>
      <c r="GN13" s="24">
        <v>0</v>
      </c>
      <c r="GO13" s="24">
        <v>0</v>
      </c>
      <c r="GP13" s="24">
        <v>0</v>
      </c>
      <c r="GQ13" s="24">
        <v>0</v>
      </c>
      <c r="GR13" s="24">
        <v>0</v>
      </c>
      <c r="GS13" s="24">
        <v>0</v>
      </c>
      <c r="GT13" s="24">
        <v>0</v>
      </c>
      <c r="GU13" s="24">
        <v>0</v>
      </c>
      <c r="GV13" s="24">
        <v>0</v>
      </c>
      <c r="GW13" s="24">
        <v>0</v>
      </c>
      <c r="GX13" s="24">
        <v>0</v>
      </c>
      <c r="GY13" s="24">
        <v>0</v>
      </c>
      <c r="GZ13" s="24">
        <v>0</v>
      </c>
      <c r="HA13" s="24">
        <v>0</v>
      </c>
      <c r="HB13" s="24">
        <v>0</v>
      </c>
      <c r="HC13" s="24">
        <v>0</v>
      </c>
      <c r="HD13" s="24">
        <v>0</v>
      </c>
      <c r="HE13" s="24">
        <v>0</v>
      </c>
      <c r="HF13" s="24">
        <v>0</v>
      </c>
      <c r="HG13" s="42">
        <v>0</v>
      </c>
      <c r="HH13" s="27">
        <v>0</v>
      </c>
      <c r="HI13" s="24">
        <v>0</v>
      </c>
      <c r="HJ13" s="42">
        <v>0</v>
      </c>
      <c r="HK13" s="27">
        <v>0</v>
      </c>
      <c r="HL13" s="24">
        <v>0</v>
      </c>
      <c r="HM13" s="42">
        <v>0</v>
      </c>
      <c r="HN13" s="24">
        <v>0</v>
      </c>
      <c r="HO13" s="43">
        <v>0</v>
      </c>
      <c r="HP13" s="43">
        <v>0</v>
      </c>
      <c r="HQ13" s="43">
        <v>0</v>
      </c>
      <c r="HR13" s="42">
        <v>0</v>
      </c>
      <c r="HS13" s="24">
        <v>0</v>
      </c>
      <c r="HT13" s="43">
        <v>0</v>
      </c>
      <c r="HU13" s="42">
        <v>0</v>
      </c>
      <c r="HV13" s="24">
        <v>0</v>
      </c>
      <c r="HW13" s="42">
        <v>0</v>
      </c>
      <c r="HX13" s="27">
        <v>0</v>
      </c>
      <c r="HY13" s="27">
        <v>0</v>
      </c>
      <c r="HZ13" s="24">
        <v>0</v>
      </c>
    </row>
    <row r="14" ht="14.1" customHeight="1" spans="1:234">
      <c r="A14" s="40"/>
      <c r="B14" s="40" t="s">
        <v>93</v>
      </c>
      <c r="C14" s="40"/>
      <c r="D14" s="40"/>
      <c r="E14" s="40" t="s">
        <v>94</v>
      </c>
      <c r="F14" s="31">
        <v>797028</v>
      </c>
      <c r="G14" s="31">
        <v>797028</v>
      </c>
      <c r="H14" s="24">
        <v>797028</v>
      </c>
      <c r="I14" s="24">
        <v>0</v>
      </c>
      <c r="J14" s="24">
        <v>0</v>
      </c>
      <c r="K14" s="24">
        <v>797028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797028</v>
      </c>
      <c r="AK14" s="24">
        <v>0</v>
      </c>
      <c r="AL14" s="24">
        <v>0</v>
      </c>
      <c r="AM14" s="24">
        <v>797028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0</v>
      </c>
      <c r="AV14" s="24">
        <v>0</v>
      </c>
      <c r="AW14" s="24">
        <v>0</v>
      </c>
      <c r="AX14" s="24">
        <v>0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0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0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41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0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0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0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0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0</v>
      </c>
      <c r="FT14" s="24">
        <v>0</v>
      </c>
      <c r="FU14" s="24">
        <v>0</v>
      </c>
      <c r="FV14" s="24">
        <v>0</v>
      </c>
      <c r="FW14" s="24">
        <v>0</v>
      </c>
      <c r="FX14" s="24">
        <v>0</v>
      </c>
      <c r="FY14" s="24">
        <v>0</v>
      </c>
      <c r="FZ14" s="24">
        <v>0</v>
      </c>
      <c r="GA14" s="24">
        <v>0</v>
      </c>
      <c r="GB14" s="24">
        <v>0</v>
      </c>
      <c r="GC14" s="24">
        <v>0</v>
      </c>
      <c r="GD14" s="24">
        <v>0</v>
      </c>
      <c r="GE14" s="24">
        <v>0</v>
      </c>
      <c r="GF14" s="24">
        <v>0</v>
      </c>
      <c r="GG14" s="24">
        <v>0</v>
      </c>
      <c r="GH14" s="24">
        <v>0</v>
      </c>
      <c r="GI14" s="24">
        <v>0</v>
      </c>
      <c r="GJ14" s="24">
        <v>0</v>
      </c>
      <c r="GK14" s="24">
        <v>0</v>
      </c>
      <c r="GL14" s="24">
        <v>0</v>
      </c>
      <c r="GM14" s="24">
        <v>0</v>
      </c>
      <c r="GN14" s="24">
        <v>0</v>
      </c>
      <c r="GO14" s="24">
        <v>0</v>
      </c>
      <c r="GP14" s="24">
        <v>0</v>
      </c>
      <c r="GQ14" s="24">
        <v>0</v>
      </c>
      <c r="GR14" s="24">
        <v>0</v>
      </c>
      <c r="GS14" s="24">
        <v>0</v>
      </c>
      <c r="GT14" s="24">
        <v>0</v>
      </c>
      <c r="GU14" s="24">
        <v>0</v>
      </c>
      <c r="GV14" s="24">
        <v>0</v>
      </c>
      <c r="GW14" s="24">
        <v>0</v>
      </c>
      <c r="GX14" s="24">
        <v>0</v>
      </c>
      <c r="GY14" s="24">
        <v>0</v>
      </c>
      <c r="GZ14" s="24">
        <v>0</v>
      </c>
      <c r="HA14" s="24">
        <v>0</v>
      </c>
      <c r="HB14" s="24">
        <v>0</v>
      </c>
      <c r="HC14" s="24">
        <v>0</v>
      </c>
      <c r="HD14" s="24">
        <v>0</v>
      </c>
      <c r="HE14" s="24">
        <v>0</v>
      </c>
      <c r="HF14" s="24">
        <v>0</v>
      </c>
      <c r="HG14" s="42">
        <v>0</v>
      </c>
      <c r="HH14" s="27">
        <v>0</v>
      </c>
      <c r="HI14" s="24">
        <v>0</v>
      </c>
      <c r="HJ14" s="42">
        <v>0</v>
      </c>
      <c r="HK14" s="27">
        <v>0</v>
      </c>
      <c r="HL14" s="24">
        <v>0</v>
      </c>
      <c r="HM14" s="42">
        <v>0</v>
      </c>
      <c r="HN14" s="24">
        <v>0</v>
      </c>
      <c r="HO14" s="43">
        <v>0</v>
      </c>
      <c r="HP14" s="43">
        <v>0</v>
      </c>
      <c r="HQ14" s="43">
        <v>0</v>
      </c>
      <c r="HR14" s="42">
        <v>0</v>
      </c>
      <c r="HS14" s="24">
        <v>0</v>
      </c>
      <c r="HT14" s="43">
        <v>0</v>
      </c>
      <c r="HU14" s="42">
        <v>0</v>
      </c>
      <c r="HV14" s="24">
        <v>0</v>
      </c>
      <c r="HW14" s="42">
        <v>0</v>
      </c>
      <c r="HX14" s="27">
        <v>0</v>
      </c>
      <c r="HY14" s="27">
        <v>0</v>
      </c>
      <c r="HZ14" s="24">
        <v>0</v>
      </c>
    </row>
    <row r="15" ht="14.1" customHeight="1" spans="1:234">
      <c r="A15" s="40"/>
      <c r="B15" s="40"/>
      <c r="C15" s="40" t="s">
        <v>95</v>
      </c>
      <c r="D15" s="40"/>
      <c r="E15" s="40" t="s">
        <v>96</v>
      </c>
      <c r="F15" s="31">
        <v>238160</v>
      </c>
      <c r="G15" s="31">
        <v>238160</v>
      </c>
      <c r="H15" s="24">
        <v>238160</v>
      </c>
      <c r="I15" s="24">
        <v>0</v>
      </c>
      <c r="J15" s="24">
        <v>0</v>
      </c>
      <c r="K15" s="24">
        <v>238160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238160</v>
      </c>
      <c r="AK15" s="24">
        <v>0</v>
      </c>
      <c r="AL15" s="24">
        <v>0</v>
      </c>
      <c r="AM15" s="24">
        <v>238160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0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41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  <c r="FX15" s="24">
        <v>0</v>
      </c>
      <c r="FY15" s="24">
        <v>0</v>
      </c>
      <c r="FZ15" s="24">
        <v>0</v>
      </c>
      <c r="GA15" s="24">
        <v>0</v>
      </c>
      <c r="GB15" s="24">
        <v>0</v>
      </c>
      <c r="GC15" s="24">
        <v>0</v>
      </c>
      <c r="GD15" s="24">
        <v>0</v>
      </c>
      <c r="GE15" s="24">
        <v>0</v>
      </c>
      <c r="GF15" s="24">
        <v>0</v>
      </c>
      <c r="GG15" s="24">
        <v>0</v>
      </c>
      <c r="GH15" s="24">
        <v>0</v>
      </c>
      <c r="GI15" s="24">
        <v>0</v>
      </c>
      <c r="GJ15" s="24">
        <v>0</v>
      </c>
      <c r="GK15" s="24">
        <v>0</v>
      </c>
      <c r="GL15" s="24">
        <v>0</v>
      </c>
      <c r="GM15" s="24">
        <v>0</v>
      </c>
      <c r="GN15" s="24">
        <v>0</v>
      </c>
      <c r="GO15" s="24">
        <v>0</v>
      </c>
      <c r="GP15" s="24">
        <v>0</v>
      </c>
      <c r="GQ15" s="24">
        <v>0</v>
      </c>
      <c r="GR15" s="24">
        <v>0</v>
      </c>
      <c r="GS15" s="24">
        <v>0</v>
      </c>
      <c r="GT15" s="24">
        <v>0</v>
      </c>
      <c r="GU15" s="24">
        <v>0</v>
      </c>
      <c r="GV15" s="24">
        <v>0</v>
      </c>
      <c r="GW15" s="24">
        <v>0</v>
      </c>
      <c r="GX15" s="24">
        <v>0</v>
      </c>
      <c r="GY15" s="24">
        <v>0</v>
      </c>
      <c r="GZ15" s="24">
        <v>0</v>
      </c>
      <c r="HA15" s="24">
        <v>0</v>
      </c>
      <c r="HB15" s="24">
        <v>0</v>
      </c>
      <c r="HC15" s="24">
        <v>0</v>
      </c>
      <c r="HD15" s="24">
        <v>0</v>
      </c>
      <c r="HE15" s="24">
        <v>0</v>
      </c>
      <c r="HF15" s="24">
        <v>0</v>
      </c>
      <c r="HG15" s="42">
        <v>0</v>
      </c>
      <c r="HH15" s="27">
        <v>0</v>
      </c>
      <c r="HI15" s="24">
        <v>0</v>
      </c>
      <c r="HJ15" s="42">
        <v>0</v>
      </c>
      <c r="HK15" s="27">
        <v>0</v>
      </c>
      <c r="HL15" s="24">
        <v>0</v>
      </c>
      <c r="HM15" s="42">
        <v>0</v>
      </c>
      <c r="HN15" s="24">
        <v>0</v>
      </c>
      <c r="HO15" s="43">
        <v>0</v>
      </c>
      <c r="HP15" s="43">
        <v>0</v>
      </c>
      <c r="HQ15" s="43">
        <v>0</v>
      </c>
      <c r="HR15" s="42">
        <v>0</v>
      </c>
      <c r="HS15" s="24">
        <v>0</v>
      </c>
      <c r="HT15" s="43">
        <v>0</v>
      </c>
      <c r="HU15" s="42">
        <v>0</v>
      </c>
      <c r="HV15" s="24">
        <v>0</v>
      </c>
      <c r="HW15" s="42">
        <v>0</v>
      </c>
      <c r="HX15" s="27">
        <v>0</v>
      </c>
      <c r="HY15" s="27">
        <v>0</v>
      </c>
      <c r="HZ15" s="24">
        <v>0</v>
      </c>
    </row>
    <row r="16" ht="14.1" customHeight="1" spans="1:234">
      <c r="A16" s="40" t="s">
        <v>97</v>
      </c>
      <c r="B16" s="40" t="s">
        <v>98</v>
      </c>
      <c r="C16" s="40" t="s">
        <v>99</v>
      </c>
      <c r="D16" s="40" t="s">
        <v>85</v>
      </c>
      <c r="E16" s="40" t="s">
        <v>86</v>
      </c>
      <c r="F16" s="31">
        <v>238160</v>
      </c>
      <c r="G16" s="31">
        <v>238160</v>
      </c>
      <c r="H16" s="24">
        <v>238160</v>
      </c>
      <c r="I16" s="24">
        <v>0</v>
      </c>
      <c r="J16" s="24">
        <v>0</v>
      </c>
      <c r="K16" s="24">
        <v>238160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238160</v>
      </c>
      <c r="AK16" s="24">
        <v>0</v>
      </c>
      <c r="AL16" s="24">
        <v>0</v>
      </c>
      <c r="AM16" s="24">
        <v>238160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0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41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  <c r="FX16" s="24">
        <v>0</v>
      </c>
      <c r="FY16" s="24">
        <v>0</v>
      </c>
      <c r="FZ16" s="24">
        <v>0</v>
      </c>
      <c r="GA16" s="24">
        <v>0</v>
      </c>
      <c r="GB16" s="24">
        <v>0</v>
      </c>
      <c r="GC16" s="24">
        <v>0</v>
      </c>
      <c r="GD16" s="24">
        <v>0</v>
      </c>
      <c r="GE16" s="24">
        <v>0</v>
      </c>
      <c r="GF16" s="24">
        <v>0</v>
      </c>
      <c r="GG16" s="24">
        <v>0</v>
      </c>
      <c r="GH16" s="24">
        <v>0</v>
      </c>
      <c r="GI16" s="24">
        <v>0</v>
      </c>
      <c r="GJ16" s="24">
        <v>0</v>
      </c>
      <c r="GK16" s="24">
        <v>0</v>
      </c>
      <c r="GL16" s="24">
        <v>0</v>
      </c>
      <c r="GM16" s="24">
        <v>0</v>
      </c>
      <c r="GN16" s="24">
        <v>0</v>
      </c>
      <c r="GO16" s="24">
        <v>0</v>
      </c>
      <c r="GP16" s="24">
        <v>0</v>
      </c>
      <c r="GQ16" s="24">
        <v>0</v>
      </c>
      <c r="GR16" s="24">
        <v>0</v>
      </c>
      <c r="GS16" s="24">
        <v>0</v>
      </c>
      <c r="GT16" s="24">
        <v>0</v>
      </c>
      <c r="GU16" s="24">
        <v>0</v>
      </c>
      <c r="GV16" s="24">
        <v>0</v>
      </c>
      <c r="GW16" s="24">
        <v>0</v>
      </c>
      <c r="GX16" s="24">
        <v>0</v>
      </c>
      <c r="GY16" s="24">
        <v>0</v>
      </c>
      <c r="GZ16" s="24">
        <v>0</v>
      </c>
      <c r="HA16" s="24">
        <v>0</v>
      </c>
      <c r="HB16" s="24">
        <v>0</v>
      </c>
      <c r="HC16" s="24">
        <v>0</v>
      </c>
      <c r="HD16" s="24">
        <v>0</v>
      </c>
      <c r="HE16" s="24">
        <v>0</v>
      </c>
      <c r="HF16" s="24">
        <v>0</v>
      </c>
      <c r="HG16" s="42">
        <v>0</v>
      </c>
      <c r="HH16" s="27">
        <v>0</v>
      </c>
      <c r="HI16" s="24">
        <v>0</v>
      </c>
      <c r="HJ16" s="42">
        <v>0</v>
      </c>
      <c r="HK16" s="27">
        <v>0</v>
      </c>
      <c r="HL16" s="24">
        <v>0</v>
      </c>
      <c r="HM16" s="42">
        <v>0</v>
      </c>
      <c r="HN16" s="24">
        <v>0</v>
      </c>
      <c r="HO16" s="43">
        <v>0</v>
      </c>
      <c r="HP16" s="43">
        <v>0</v>
      </c>
      <c r="HQ16" s="43">
        <v>0</v>
      </c>
      <c r="HR16" s="42">
        <v>0</v>
      </c>
      <c r="HS16" s="24">
        <v>0</v>
      </c>
      <c r="HT16" s="43">
        <v>0</v>
      </c>
      <c r="HU16" s="42">
        <v>0</v>
      </c>
      <c r="HV16" s="24">
        <v>0</v>
      </c>
      <c r="HW16" s="42">
        <v>0</v>
      </c>
      <c r="HX16" s="27">
        <v>0</v>
      </c>
      <c r="HY16" s="27">
        <v>0</v>
      </c>
      <c r="HZ16" s="24">
        <v>0</v>
      </c>
    </row>
    <row r="17" ht="14.1" customHeight="1" spans="1:234">
      <c r="A17" s="40"/>
      <c r="B17" s="40"/>
      <c r="C17" s="40" t="s">
        <v>100</v>
      </c>
      <c r="D17" s="40"/>
      <c r="E17" s="40" t="s">
        <v>101</v>
      </c>
      <c r="F17" s="31">
        <v>558868</v>
      </c>
      <c r="G17" s="31">
        <v>558868</v>
      </c>
      <c r="H17" s="24">
        <v>558868</v>
      </c>
      <c r="I17" s="24">
        <v>0</v>
      </c>
      <c r="J17" s="24">
        <v>0</v>
      </c>
      <c r="K17" s="24">
        <v>558868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>
        <v>0</v>
      </c>
      <c r="AJ17" s="24">
        <v>558868</v>
      </c>
      <c r="AK17" s="24">
        <v>0</v>
      </c>
      <c r="AL17" s="24">
        <v>0</v>
      </c>
      <c r="AM17" s="24">
        <v>558868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0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0</v>
      </c>
      <c r="CG17" s="24">
        <v>0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41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0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0</v>
      </c>
      <c r="DI17" s="24">
        <v>0</v>
      </c>
      <c r="DJ17" s="24">
        <v>0</v>
      </c>
      <c r="DK17" s="24">
        <v>0</v>
      </c>
      <c r="DL17" s="24">
        <v>0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0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0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0</v>
      </c>
      <c r="EH17" s="24">
        <v>0</v>
      </c>
      <c r="EI17" s="24">
        <v>0</v>
      </c>
      <c r="EJ17" s="24">
        <v>0</v>
      </c>
      <c r="EK17" s="24">
        <v>0</v>
      </c>
      <c r="EL17" s="24">
        <v>0</v>
      </c>
      <c r="EM17" s="24">
        <v>0</v>
      </c>
      <c r="EN17" s="24">
        <v>0</v>
      </c>
      <c r="EO17" s="24">
        <v>0</v>
      </c>
      <c r="EP17" s="24">
        <v>0</v>
      </c>
      <c r="EQ17" s="24">
        <v>0</v>
      </c>
      <c r="ER17" s="24">
        <v>0</v>
      </c>
      <c r="ES17" s="24">
        <v>0</v>
      </c>
      <c r="ET17" s="24">
        <v>0</v>
      </c>
      <c r="EU17" s="24">
        <v>0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0</v>
      </c>
      <c r="FH17" s="24">
        <v>0</v>
      </c>
      <c r="FI17" s="24">
        <v>0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0</v>
      </c>
      <c r="FQ17" s="24">
        <v>0</v>
      </c>
      <c r="FR17" s="24">
        <v>0</v>
      </c>
      <c r="FS17" s="24">
        <v>0</v>
      </c>
      <c r="FT17" s="24">
        <v>0</v>
      </c>
      <c r="FU17" s="24">
        <v>0</v>
      </c>
      <c r="FV17" s="24">
        <v>0</v>
      </c>
      <c r="FW17" s="24">
        <v>0</v>
      </c>
      <c r="FX17" s="24">
        <v>0</v>
      </c>
      <c r="FY17" s="24">
        <v>0</v>
      </c>
      <c r="FZ17" s="24">
        <v>0</v>
      </c>
      <c r="GA17" s="24">
        <v>0</v>
      </c>
      <c r="GB17" s="24">
        <v>0</v>
      </c>
      <c r="GC17" s="24">
        <v>0</v>
      </c>
      <c r="GD17" s="24">
        <v>0</v>
      </c>
      <c r="GE17" s="24">
        <v>0</v>
      </c>
      <c r="GF17" s="24">
        <v>0</v>
      </c>
      <c r="GG17" s="24">
        <v>0</v>
      </c>
      <c r="GH17" s="24">
        <v>0</v>
      </c>
      <c r="GI17" s="24">
        <v>0</v>
      </c>
      <c r="GJ17" s="24">
        <v>0</v>
      </c>
      <c r="GK17" s="24">
        <v>0</v>
      </c>
      <c r="GL17" s="24">
        <v>0</v>
      </c>
      <c r="GM17" s="24">
        <v>0</v>
      </c>
      <c r="GN17" s="24">
        <v>0</v>
      </c>
      <c r="GO17" s="24">
        <v>0</v>
      </c>
      <c r="GP17" s="24">
        <v>0</v>
      </c>
      <c r="GQ17" s="24">
        <v>0</v>
      </c>
      <c r="GR17" s="24">
        <v>0</v>
      </c>
      <c r="GS17" s="24">
        <v>0</v>
      </c>
      <c r="GT17" s="24">
        <v>0</v>
      </c>
      <c r="GU17" s="24">
        <v>0</v>
      </c>
      <c r="GV17" s="24">
        <v>0</v>
      </c>
      <c r="GW17" s="24">
        <v>0</v>
      </c>
      <c r="GX17" s="24">
        <v>0</v>
      </c>
      <c r="GY17" s="24">
        <v>0</v>
      </c>
      <c r="GZ17" s="24">
        <v>0</v>
      </c>
      <c r="HA17" s="24">
        <v>0</v>
      </c>
      <c r="HB17" s="24">
        <v>0</v>
      </c>
      <c r="HC17" s="24">
        <v>0</v>
      </c>
      <c r="HD17" s="24">
        <v>0</v>
      </c>
      <c r="HE17" s="24">
        <v>0</v>
      </c>
      <c r="HF17" s="24">
        <v>0</v>
      </c>
      <c r="HG17" s="42">
        <v>0</v>
      </c>
      <c r="HH17" s="27">
        <v>0</v>
      </c>
      <c r="HI17" s="24">
        <v>0</v>
      </c>
      <c r="HJ17" s="42">
        <v>0</v>
      </c>
      <c r="HK17" s="27">
        <v>0</v>
      </c>
      <c r="HL17" s="24">
        <v>0</v>
      </c>
      <c r="HM17" s="42">
        <v>0</v>
      </c>
      <c r="HN17" s="24">
        <v>0</v>
      </c>
      <c r="HO17" s="43">
        <v>0</v>
      </c>
      <c r="HP17" s="43">
        <v>0</v>
      </c>
      <c r="HQ17" s="43">
        <v>0</v>
      </c>
      <c r="HR17" s="42">
        <v>0</v>
      </c>
      <c r="HS17" s="24">
        <v>0</v>
      </c>
      <c r="HT17" s="43">
        <v>0</v>
      </c>
      <c r="HU17" s="42">
        <v>0</v>
      </c>
      <c r="HV17" s="24">
        <v>0</v>
      </c>
      <c r="HW17" s="42">
        <v>0</v>
      </c>
      <c r="HX17" s="27">
        <v>0</v>
      </c>
      <c r="HY17" s="27">
        <v>0</v>
      </c>
      <c r="HZ17" s="24">
        <v>0</v>
      </c>
    </row>
    <row r="18" ht="14.1" customHeight="1" spans="1:234">
      <c r="A18" s="40" t="s">
        <v>97</v>
      </c>
      <c r="B18" s="40" t="s">
        <v>98</v>
      </c>
      <c r="C18" s="40" t="s">
        <v>102</v>
      </c>
      <c r="D18" s="40" t="s">
        <v>87</v>
      </c>
      <c r="E18" s="40" t="s">
        <v>88</v>
      </c>
      <c r="F18" s="31">
        <v>331378</v>
      </c>
      <c r="G18" s="31">
        <v>331378</v>
      </c>
      <c r="H18" s="24">
        <v>331378</v>
      </c>
      <c r="I18" s="24">
        <v>0</v>
      </c>
      <c r="J18" s="24">
        <v>0</v>
      </c>
      <c r="K18" s="24">
        <v>331378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331378</v>
      </c>
      <c r="AK18" s="24">
        <v>0</v>
      </c>
      <c r="AL18" s="24">
        <v>0</v>
      </c>
      <c r="AM18" s="24">
        <v>331378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0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41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  <c r="FX18" s="24">
        <v>0</v>
      </c>
      <c r="FY18" s="24">
        <v>0</v>
      </c>
      <c r="FZ18" s="24">
        <v>0</v>
      </c>
      <c r="GA18" s="24">
        <v>0</v>
      </c>
      <c r="GB18" s="24">
        <v>0</v>
      </c>
      <c r="GC18" s="24">
        <v>0</v>
      </c>
      <c r="GD18" s="24">
        <v>0</v>
      </c>
      <c r="GE18" s="24">
        <v>0</v>
      </c>
      <c r="GF18" s="24">
        <v>0</v>
      </c>
      <c r="GG18" s="24">
        <v>0</v>
      </c>
      <c r="GH18" s="24">
        <v>0</v>
      </c>
      <c r="GI18" s="24">
        <v>0</v>
      </c>
      <c r="GJ18" s="24">
        <v>0</v>
      </c>
      <c r="GK18" s="24">
        <v>0</v>
      </c>
      <c r="GL18" s="24">
        <v>0</v>
      </c>
      <c r="GM18" s="24">
        <v>0</v>
      </c>
      <c r="GN18" s="24">
        <v>0</v>
      </c>
      <c r="GO18" s="24">
        <v>0</v>
      </c>
      <c r="GP18" s="24">
        <v>0</v>
      </c>
      <c r="GQ18" s="24">
        <v>0</v>
      </c>
      <c r="GR18" s="24">
        <v>0</v>
      </c>
      <c r="GS18" s="24">
        <v>0</v>
      </c>
      <c r="GT18" s="24">
        <v>0</v>
      </c>
      <c r="GU18" s="24">
        <v>0</v>
      </c>
      <c r="GV18" s="24">
        <v>0</v>
      </c>
      <c r="GW18" s="24">
        <v>0</v>
      </c>
      <c r="GX18" s="24">
        <v>0</v>
      </c>
      <c r="GY18" s="24">
        <v>0</v>
      </c>
      <c r="GZ18" s="24">
        <v>0</v>
      </c>
      <c r="HA18" s="24">
        <v>0</v>
      </c>
      <c r="HB18" s="24">
        <v>0</v>
      </c>
      <c r="HC18" s="24">
        <v>0</v>
      </c>
      <c r="HD18" s="24">
        <v>0</v>
      </c>
      <c r="HE18" s="24">
        <v>0</v>
      </c>
      <c r="HF18" s="24">
        <v>0</v>
      </c>
      <c r="HG18" s="42">
        <v>0</v>
      </c>
      <c r="HH18" s="27">
        <v>0</v>
      </c>
      <c r="HI18" s="24">
        <v>0</v>
      </c>
      <c r="HJ18" s="42">
        <v>0</v>
      </c>
      <c r="HK18" s="27">
        <v>0</v>
      </c>
      <c r="HL18" s="24">
        <v>0</v>
      </c>
      <c r="HM18" s="42">
        <v>0</v>
      </c>
      <c r="HN18" s="24">
        <v>0</v>
      </c>
      <c r="HO18" s="43">
        <v>0</v>
      </c>
      <c r="HP18" s="43">
        <v>0</v>
      </c>
      <c r="HQ18" s="43">
        <v>0</v>
      </c>
      <c r="HR18" s="42">
        <v>0</v>
      </c>
      <c r="HS18" s="24">
        <v>0</v>
      </c>
      <c r="HT18" s="43">
        <v>0</v>
      </c>
      <c r="HU18" s="42">
        <v>0</v>
      </c>
      <c r="HV18" s="24">
        <v>0</v>
      </c>
      <c r="HW18" s="42">
        <v>0</v>
      </c>
      <c r="HX18" s="27">
        <v>0</v>
      </c>
      <c r="HY18" s="27">
        <v>0</v>
      </c>
      <c r="HZ18" s="24">
        <v>0</v>
      </c>
    </row>
    <row r="19" ht="14.1" customHeight="1" spans="1:234">
      <c r="A19" s="40" t="s">
        <v>97</v>
      </c>
      <c r="B19" s="40" t="s">
        <v>98</v>
      </c>
      <c r="C19" s="40" t="s">
        <v>102</v>
      </c>
      <c r="D19" s="40" t="s">
        <v>89</v>
      </c>
      <c r="E19" s="40" t="s">
        <v>90</v>
      </c>
      <c r="F19" s="31">
        <v>227490</v>
      </c>
      <c r="G19" s="31">
        <v>227490</v>
      </c>
      <c r="H19" s="24">
        <v>227490</v>
      </c>
      <c r="I19" s="24">
        <v>0</v>
      </c>
      <c r="J19" s="24">
        <v>0</v>
      </c>
      <c r="K19" s="24">
        <v>227490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227490</v>
      </c>
      <c r="AK19" s="24">
        <v>0</v>
      </c>
      <c r="AL19" s="24">
        <v>0</v>
      </c>
      <c r="AM19" s="24">
        <v>227490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0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0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41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0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0</v>
      </c>
      <c r="FU19" s="24">
        <v>0</v>
      </c>
      <c r="FV19" s="24">
        <v>0</v>
      </c>
      <c r="FW19" s="24">
        <v>0</v>
      </c>
      <c r="FX19" s="24">
        <v>0</v>
      </c>
      <c r="FY19" s="24">
        <v>0</v>
      </c>
      <c r="FZ19" s="24">
        <v>0</v>
      </c>
      <c r="GA19" s="24">
        <v>0</v>
      </c>
      <c r="GB19" s="24">
        <v>0</v>
      </c>
      <c r="GC19" s="24">
        <v>0</v>
      </c>
      <c r="GD19" s="24">
        <v>0</v>
      </c>
      <c r="GE19" s="24">
        <v>0</v>
      </c>
      <c r="GF19" s="24">
        <v>0</v>
      </c>
      <c r="GG19" s="24">
        <v>0</v>
      </c>
      <c r="GH19" s="24">
        <v>0</v>
      </c>
      <c r="GI19" s="24">
        <v>0</v>
      </c>
      <c r="GJ19" s="24">
        <v>0</v>
      </c>
      <c r="GK19" s="24">
        <v>0</v>
      </c>
      <c r="GL19" s="24">
        <v>0</v>
      </c>
      <c r="GM19" s="24">
        <v>0</v>
      </c>
      <c r="GN19" s="24">
        <v>0</v>
      </c>
      <c r="GO19" s="24">
        <v>0</v>
      </c>
      <c r="GP19" s="24">
        <v>0</v>
      </c>
      <c r="GQ19" s="24">
        <v>0</v>
      </c>
      <c r="GR19" s="24">
        <v>0</v>
      </c>
      <c r="GS19" s="24">
        <v>0</v>
      </c>
      <c r="GT19" s="24">
        <v>0</v>
      </c>
      <c r="GU19" s="24">
        <v>0</v>
      </c>
      <c r="GV19" s="24">
        <v>0</v>
      </c>
      <c r="GW19" s="24">
        <v>0</v>
      </c>
      <c r="GX19" s="24">
        <v>0</v>
      </c>
      <c r="GY19" s="24">
        <v>0</v>
      </c>
      <c r="GZ19" s="24">
        <v>0</v>
      </c>
      <c r="HA19" s="24">
        <v>0</v>
      </c>
      <c r="HB19" s="24">
        <v>0</v>
      </c>
      <c r="HC19" s="24">
        <v>0</v>
      </c>
      <c r="HD19" s="24">
        <v>0</v>
      </c>
      <c r="HE19" s="24">
        <v>0</v>
      </c>
      <c r="HF19" s="24">
        <v>0</v>
      </c>
      <c r="HG19" s="42">
        <v>0</v>
      </c>
      <c r="HH19" s="27">
        <v>0</v>
      </c>
      <c r="HI19" s="24">
        <v>0</v>
      </c>
      <c r="HJ19" s="42">
        <v>0</v>
      </c>
      <c r="HK19" s="27">
        <v>0</v>
      </c>
      <c r="HL19" s="24">
        <v>0</v>
      </c>
      <c r="HM19" s="42">
        <v>0</v>
      </c>
      <c r="HN19" s="24">
        <v>0</v>
      </c>
      <c r="HO19" s="43">
        <v>0</v>
      </c>
      <c r="HP19" s="43">
        <v>0</v>
      </c>
      <c r="HQ19" s="43">
        <v>0</v>
      </c>
      <c r="HR19" s="42">
        <v>0</v>
      </c>
      <c r="HS19" s="24">
        <v>0</v>
      </c>
      <c r="HT19" s="43">
        <v>0</v>
      </c>
      <c r="HU19" s="42">
        <v>0</v>
      </c>
      <c r="HV19" s="24">
        <v>0</v>
      </c>
      <c r="HW19" s="42">
        <v>0</v>
      </c>
      <c r="HX19" s="27">
        <v>0</v>
      </c>
      <c r="HY19" s="27">
        <v>0</v>
      </c>
      <c r="HZ19" s="24">
        <v>0</v>
      </c>
    </row>
    <row r="20" ht="14.1" customHeight="1" spans="1:234">
      <c r="A20" s="40" t="s">
        <v>103</v>
      </c>
      <c r="B20" s="40"/>
      <c r="C20" s="40"/>
      <c r="D20" s="40"/>
      <c r="E20" s="40" t="s">
        <v>104</v>
      </c>
      <c r="F20" s="31">
        <v>14239788</v>
      </c>
      <c r="G20" s="31">
        <v>13889788</v>
      </c>
      <c r="H20" s="24">
        <v>13889788</v>
      </c>
      <c r="I20" s="24">
        <v>0</v>
      </c>
      <c r="J20" s="24">
        <v>0</v>
      </c>
      <c r="K20" s="24">
        <v>10922746</v>
      </c>
      <c r="L20" s="24">
        <v>10585963</v>
      </c>
      <c r="M20" s="24">
        <v>5385240</v>
      </c>
      <c r="N20" s="24">
        <v>1227960</v>
      </c>
      <c r="O20" s="24">
        <v>3336204</v>
      </c>
      <c r="P20" s="24">
        <v>821076</v>
      </c>
      <c r="Q20" s="24">
        <v>5098393</v>
      </c>
      <c r="R20" s="24">
        <v>146520</v>
      </c>
      <c r="S20" s="24">
        <v>0</v>
      </c>
      <c r="T20" s="24">
        <v>0</v>
      </c>
      <c r="U20" s="24">
        <v>0</v>
      </c>
      <c r="V20" s="24">
        <v>856200</v>
      </c>
      <c r="W20" s="24">
        <v>3557473</v>
      </c>
      <c r="X20" s="24">
        <v>0</v>
      </c>
      <c r="Y20" s="24">
        <v>0</v>
      </c>
      <c r="Z20" s="24">
        <v>0</v>
      </c>
      <c r="AA20" s="24">
        <v>0</v>
      </c>
      <c r="AB20" s="24">
        <v>238200</v>
      </c>
      <c r="AC20" s="24">
        <v>300000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102330</v>
      </c>
      <c r="AJ20" s="24">
        <v>246783</v>
      </c>
      <c r="AK20" s="24">
        <v>0</v>
      </c>
      <c r="AL20" s="24">
        <v>0</v>
      </c>
      <c r="AM20" s="24">
        <v>0</v>
      </c>
      <c r="AN20" s="24">
        <v>0</v>
      </c>
      <c r="AO20" s="24">
        <v>246783</v>
      </c>
      <c r="AP20" s="24">
        <v>117493</v>
      </c>
      <c r="AQ20" s="24">
        <v>49727</v>
      </c>
      <c r="AR20" s="24">
        <v>79563</v>
      </c>
      <c r="AS20" s="24">
        <v>0</v>
      </c>
      <c r="AT20" s="24">
        <v>0</v>
      </c>
      <c r="AU20" s="24">
        <v>0</v>
      </c>
      <c r="AV20" s="24">
        <v>90000</v>
      </c>
      <c r="AW20" s="24">
        <v>0</v>
      </c>
      <c r="AX20" s="24">
        <v>0</v>
      </c>
      <c r="AY20" s="24">
        <v>90000</v>
      </c>
      <c r="AZ20" s="24">
        <v>0</v>
      </c>
      <c r="BA20" s="24">
        <v>90000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1630000</v>
      </c>
      <c r="BJ20" s="24">
        <v>738100</v>
      </c>
      <c r="BK20" s="24">
        <v>105604</v>
      </c>
      <c r="BL20" s="24">
        <v>79000</v>
      </c>
      <c r="BM20" s="24">
        <v>2000</v>
      </c>
      <c r="BN20" s="24">
        <v>28000</v>
      </c>
      <c r="BO20" s="24">
        <v>104000</v>
      </c>
      <c r="BP20" s="24">
        <v>29000</v>
      </c>
      <c r="BQ20" s="24">
        <v>0</v>
      </c>
      <c r="BR20" s="24">
        <v>10000</v>
      </c>
      <c r="BS20" s="24">
        <v>270000</v>
      </c>
      <c r="BT20" s="24">
        <v>20000</v>
      </c>
      <c r="BU20" s="24">
        <v>79496</v>
      </c>
      <c r="BV20" s="24">
        <v>11000</v>
      </c>
      <c r="BW20" s="24">
        <v>0</v>
      </c>
      <c r="BX20" s="24">
        <v>0</v>
      </c>
      <c r="BY20" s="24">
        <v>40000</v>
      </c>
      <c r="BZ20" s="24">
        <v>15000</v>
      </c>
      <c r="CA20" s="24">
        <v>0</v>
      </c>
      <c r="CB20" s="24">
        <v>0</v>
      </c>
      <c r="CC20" s="24">
        <v>0</v>
      </c>
      <c r="CD20" s="24">
        <v>0</v>
      </c>
      <c r="CE20" s="24">
        <v>22000</v>
      </c>
      <c r="CF20" s="24">
        <v>3000</v>
      </c>
      <c r="CG20" s="24">
        <v>19000</v>
      </c>
      <c r="CH20" s="24">
        <v>0</v>
      </c>
      <c r="CI20" s="24">
        <v>80000</v>
      </c>
      <c r="CJ20" s="24">
        <v>0</v>
      </c>
      <c r="CK20" s="24">
        <v>90000</v>
      </c>
      <c r="CL20" s="24">
        <v>10000</v>
      </c>
      <c r="CM20" s="24">
        <v>734900</v>
      </c>
      <c r="CN20" s="24">
        <v>54900</v>
      </c>
      <c r="CO20" s="24">
        <v>0</v>
      </c>
      <c r="CP20" s="24">
        <v>0</v>
      </c>
      <c r="CQ20" s="24">
        <v>0</v>
      </c>
      <c r="CR20" s="24">
        <v>49734</v>
      </c>
      <c r="CS20" s="41">
        <v>5166</v>
      </c>
      <c r="CT20" s="24">
        <v>680000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680000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1237042</v>
      </c>
      <c r="FJ20" s="24">
        <v>65520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60720</v>
      </c>
      <c r="FQ20" s="24">
        <v>0</v>
      </c>
      <c r="FR20" s="24">
        <v>0</v>
      </c>
      <c r="FS20" s="24">
        <v>60720</v>
      </c>
      <c r="FT20" s="24">
        <v>0</v>
      </c>
      <c r="FU20" s="24">
        <v>0</v>
      </c>
      <c r="FV20" s="24">
        <v>0</v>
      </c>
      <c r="FW20" s="24">
        <v>0</v>
      </c>
      <c r="FX20" s="24">
        <v>0</v>
      </c>
      <c r="FY20" s="24">
        <v>0</v>
      </c>
      <c r="FZ20" s="24">
        <v>0</v>
      </c>
      <c r="GA20" s="24">
        <v>0</v>
      </c>
      <c r="GB20" s="24">
        <v>0</v>
      </c>
      <c r="GC20" s="24">
        <v>0</v>
      </c>
      <c r="GD20" s="24">
        <v>0</v>
      </c>
      <c r="GE20" s="24">
        <v>0</v>
      </c>
      <c r="GF20" s="24">
        <v>0</v>
      </c>
      <c r="GG20" s="24">
        <v>0</v>
      </c>
      <c r="GH20" s="24">
        <v>0</v>
      </c>
      <c r="GI20" s="24">
        <v>0</v>
      </c>
      <c r="GJ20" s="24">
        <v>0</v>
      </c>
      <c r="GK20" s="24">
        <v>4800</v>
      </c>
      <c r="GL20" s="24">
        <v>4800</v>
      </c>
      <c r="GM20" s="24">
        <v>0</v>
      </c>
      <c r="GN20" s="24">
        <v>0</v>
      </c>
      <c r="GO20" s="24">
        <v>0</v>
      </c>
      <c r="GP20" s="24">
        <v>0</v>
      </c>
      <c r="GQ20" s="24">
        <v>0</v>
      </c>
      <c r="GR20" s="24">
        <v>0</v>
      </c>
      <c r="GS20" s="24">
        <v>0</v>
      </c>
      <c r="GT20" s="24">
        <v>0</v>
      </c>
      <c r="GU20" s="24">
        <v>0</v>
      </c>
      <c r="GV20" s="24">
        <v>0</v>
      </c>
      <c r="GW20" s="24">
        <v>0</v>
      </c>
      <c r="GX20" s="24">
        <v>1171522</v>
      </c>
      <c r="GY20" s="24">
        <v>0</v>
      </c>
      <c r="GZ20" s="24">
        <v>0</v>
      </c>
      <c r="HA20" s="24">
        <v>0</v>
      </c>
      <c r="HB20" s="24">
        <v>0</v>
      </c>
      <c r="HC20" s="24">
        <v>0</v>
      </c>
      <c r="HD20" s="24">
        <v>0</v>
      </c>
      <c r="HE20" s="24">
        <v>1171522</v>
      </c>
      <c r="HF20" s="24">
        <v>0</v>
      </c>
      <c r="HG20" s="42">
        <v>0</v>
      </c>
      <c r="HH20" s="27">
        <v>0</v>
      </c>
      <c r="HI20" s="24">
        <v>0</v>
      </c>
      <c r="HJ20" s="42">
        <v>0</v>
      </c>
      <c r="HK20" s="27">
        <v>0</v>
      </c>
      <c r="HL20" s="24">
        <v>0</v>
      </c>
      <c r="HM20" s="42">
        <v>0</v>
      </c>
      <c r="HN20" s="24">
        <v>0</v>
      </c>
      <c r="HO20" s="43">
        <v>0</v>
      </c>
      <c r="HP20" s="43">
        <v>0</v>
      </c>
      <c r="HQ20" s="43">
        <v>0</v>
      </c>
      <c r="HR20" s="42">
        <v>0</v>
      </c>
      <c r="HS20" s="24">
        <v>0</v>
      </c>
      <c r="HT20" s="43">
        <v>0</v>
      </c>
      <c r="HU20" s="42">
        <v>0</v>
      </c>
      <c r="HV20" s="24">
        <v>0</v>
      </c>
      <c r="HW20" s="42">
        <v>0</v>
      </c>
      <c r="HX20" s="27">
        <v>0</v>
      </c>
      <c r="HY20" s="27">
        <v>0</v>
      </c>
      <c r="HZ20" s="24">
        <v>0</v>
      </c>
    </row>
    <row r="21" ht="14.1" customHeight="1" spans="1:234">
      <c r="A21" s="40"/>
      <c r="B21" s="40" t="s">
        <v>105</v>
      </c>
      <c r="C21" s="40"/>
      <c r="D21" s="40"/>
      <c r="E21" s="40" t="s">
        <v>106</v>
      </c>
      <c r="F21" s="31">
        <v>14239788</v>
      </c>
      <c r="G21" s="31">
        <v>13889788</v>
      </c>
      <c r="H21" s="24">
        <v>13889788</v>
      </c>
      <c r="I21" s="24">
        <v>0</v>
      </c>
      <c r="J21" s="24">
        <v>0</v>
      </c>
      <c r="K21" s="24">
        <v>10922746</v>
      </c>
      <c r="L21" s="24">
        <v>10585963</v>
      </c>
      <c r="M21" s="24">
        <v>5385240</v>
      </c>
      <c r="N21" s="24">
        <v>1227960</v>
      </c>
      <c r="O21" s="24">
        <v>3336204</v>
      </c>
      <c r="P21" s="24">
        <v>821076</v>
      </c>
      <c r="Q21" s="24">
        <v>5098393</v>
      </c>
      <c r="R21" s="24">
        <v>146520</v>
      </c>
      <c r="S21" s="24">
        <v>0</v>
      </c>
      <c r="T21" s="24">
        <v>0</v>
      </c>
      <c r="U21" s="24">
        <v>0</v>
      </c>
      <c r="V21" s="24">
        <v>856200</v>
      </c>
      <c r="W21" s="24">
        <v>3557473</v>
      </c>
      <c r="X21" s="24">
        <v>0</v>
      </c>
      <c r="Y21" s="24">
        <v>0</v>
      </c>
      <c r="Z21" s="24">
        <v>0</v>
      </c>
      <c r="AA21" s="24">
        <v>0</v>
      </c>
      <c r="AB21" s="24">
        <v>238200</v>
      </c>
      <c r="AC21" s="24">
        <v>300000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102330</v>
      </c>
      <c r="AJ21" s="24">
        <v>246783</v>
      </c>
      <c r="AK21" s="24">
        <v>0</v>
      </c>
      <c r="AL21" s="24">
        <v>0</v>
      </c>
      <c r="AM21" s="24">
        <v>0</v>
      </c>
      <c r="AN21" s="24">
        <v>0</v>
      </c>
      <c r="AO21" s="24">
        <v>246783</v>
      </c>
      <c r="AP21" s="24">
        <v>117493</v>
      </c>
      <c r="AQ21" s="24">
        <v>49727</v>
      </c>
      <c r="AR21" s="24">
        <v>79563</v>
      </c>
      <c r="AS21" s="24">
        <v>0</v>
      </c>
      <c r="AT21" s="24">
        <v>0</v>
      </c>
      <c r="AU21" s="24">
        <v>0</v>
      </c>
      <c r="AV21" s="24">
        <v>90000</v>
      </c>
      <c r="AW21" s="24">
        <v>0</v>
      </c>
      <c r="AX21" s="24">
        <v>0</v>
      </c>
      <c r="AY21" s="24">
        <v>90000</v>
      </c>
      <c r="AZ21" s="24">
        <v>0</v>
      </c>
      <c r="BA21" s="24">
        <v>90000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1630000</v>
      </c>
      <c r="BJ21" s="24">
        <v>738100</v>
      </c>
      <c r="BK21" s="24">
        <v>105604</v>
      </c>
      <c r="BL21" s="24">
        <v>79000</v>
      </c>
      <c r="BM21" s="24">
        <v>2000</v>
      </c>
      <c r="BN21" s="24">
        <v>28000</v>
      </c>
      <c r="BO21" s="24">
        <v>104000</v>
      </c>
      <c r="BP21" s="24">
        <v>29000</v>
      </c>
      <c r="BQ21" s="24">
        <v>0</v>
      </c>
      <c r="BR21" s="24">
        <v>10000</v>
      </c>
      <c r="BS21" s="24">
        <v>270000</v>
      </c>
      <c r="BT21" s="24">
        <v>20000</v>
      </c>
      <c r="BU21" s="24">
        <v>79496</v>
      </c>
      <c r="BV21" s="24">
        <v>11000</v>
      </c>
      <c r="BW21" s="24">
        <v>0</v>
      </c>
      <c r="BX21" s="24">
        <v>0</v>
      </c>
      <c r="BY21" s="24">
        <v>40000</v>
      </c>
      <c r="BZ21" s="24">
        <v>15000</v>
      </c>
      <c r="CA21" s="24">
        <v>0</v>
      </c>
      <c r="CB21" s="24">
        <v>0</v>
      </c>
      <c r="CC21" s="24">
        <v>0</v>
      </c>
      <c r="CD21" s="24">
        <v>0</v>
      </c>
      <c r="CE21" s="24">
        <v>22000</v>
      </c>
      <c r="CF21" s="24">
        <v>3000</v>
      </c>
      <c r="CG21" s="24">
        <v>19000</v>
      </c>
      <c r="CH21" s="24">
        <v>0</v>
      </c>
      <c r="CI21" s="24">
        <v>80000</v>
      </c>
      <c r="CJ21" s="24">
        <v>0</v>
      </c>
      <c r="CK21" s="24">
        <v>90000</v>
      </c>
      <c r="CL21" s="24">
        <v>10000</v>
      </c>
      <c r="CM21" s="24">
        <v>734900</v>
      </c>
      <c r="CN21" s="24">
        <v>54900</v>
      </c>
      <c r="CO21" s="24">
        <v>0</v>
      </c>
      <c r="CP21" s="24">
        <v>0</v>
      </c>
      <c r="CQ21" s="24">
        <v>0</v>
      </c>
      <c r="CR21" s="24">
        <v>49734</v>
      </c>
      <c r="CS21" s="41">
        <v>5166</v>
      </c>
      <c r="CT21" s="24">
        <v>680000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680000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1237042</v>
      </c>
      <c r="FJ21" s="24">
        <v>65520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60720</v>
      </c>
      <c r="FQ21" s="24">
        <v>0</v>
      </c>
      <c r="FR21" s="24">
        <v>0</v>
      </c>
      <c r="FS21" s="24">
        <v>60720</v>
      </c>
      <c r="FT21" s="24">
        <v>0</v>
      </c>
      <c r="FU21" s="24">
        <v>0</v>
      </c>
      <c r="FV21" s="24">
        <v>0</v>
      </c>
      <c r="FW21" s="24">
        <v>0</v>
      </c>
      <c r="FX21" s="24">
        <v>0</v>
      </c>
      <c r="FY21" s="24">
        <v>0</v>
      </c>
      <c r="FZ21" s="24">
        <v>0</v>
      </c>
      <c r="GA21" s="24">
        <v>0</v>
      </c>
      <c r="GB21" s="24">
        <v>0</v>
      </c>
      <c r="GC21" s="24">
        <v>0</v>
      </c>
      <c r="GD21" s="24">
        <v>0</v>
      </c>
      <c r="GE21" s="24">
        <v>0</v>
      </c>
      <c r="GF21" s="24">
        <v>0</v>
      </c>
      <c r="GG21" s="24">
        <v>0</v>
      </c>
      <c r="GH21" s="24">
        <v>0</v>
      </c>
      <c r="GI21" s="24">
        <v>0</v>
      </c>
      <c r="GJ21" s="24">
        <v>0</v>
      </c>
      <c r="GK21" s="24">
        <v>4800</v>
      </c>
      <c r="GL21" s="24">
        <v>4800</v>
      </c>
      <c r="GM21" s="24">
        <v>0</v>
      </c>
      <c r="GN21" s="24">
        <v>0</v>
      </c>
      <c r="GO21" s="24">
        <v>0</v>
      </c>
      <c r="GP21" s="24">
        <v>0</v>
      </c>
      <c r="GQ21" s="24">
        <v>0</v>
      </c>
      <c r="GR21" s="24">
        <v>0</v>
      </c>
      <c r="GS21" s="24">
        <v>0</v>
      </c>
      <c r="GT21" s="24">
        <v>0</v>
      </c>
      <c r="GU21" s="24">
        <v>0</v>
      </c>
      <c r="GV21" s="24">
        <v>0</v>
      </c>
      <c r="GW21" s="24">
        <v>0</v>
      </c>
      <c r="GX21" s="24">
        <v>1171522</v>
      </c>
      <c r="GY21" s="24">
        <v>0</v>
      </c>
      <c r="GZ21" s="24">
        <v>0</v>
      </c>
      <c r="HA21" s="24">
        <v>0</v>
      </c>
      <c r="HB21" s="24">
        <v>0</v>
      </c>
      <c r="HC21" s="24">
        <v>0</v>
      </c>
      <c r="HD21" s="24">
        <v>0</v>
      </c>
      <c r="HE21" s="24">
        <v>1171522</v>
      </c>
      <c r="HF21" s="24">
        <v>0</v>
      </c>
      <c r="HG21" s="42">
        <v>0</v>
      </c>
      <c r="HH21" s="27">
        <v>0</v>
      </c>
      <c r="HI21" s="24">
        <v>0</v>
      </c>
      <c r="HJ21" s="42">
        <v>0</v>
      </c>
      <c r="HK21" s="27">
        <v>0</v>
      </c>
      <c r="HL21" s="24">
        <v>0</v>
      </c>
      <c r="HM21" s="42">
        <v>0</v>
      </c>
      <c r="HN21" s="24">
        <v>0</v>
      </c>
      <c r="HO21" s="43">
        <v>0</v>
      </c>
      <c r="HP21" s="43">
        <v>0</v>
      </c>
      <c r="HQ21" s="43">
        <v>0</v>
      </c>
      <c r="HR21" s="42">
        <v>0</v>
      </c>
      <c r="HS21" s="24">
        <v>0</v>
      </c>
      <c r="HT21" s="43">
        <v>0</v>
      </c>
      <c r="HU21" s="42">
        <v>0</v>
      </c>
      <c r="HV21" s="24">
        <v>0</v>
      </c>
      <c r="HW21" s="42">
        <v>0</v>
      </c>
      <c r="HX21" s="27">
        <v>0</v>
      </c>
      <c r="HY21" s="27">
        <v>0</v>
      </c>
      <c r="HZ21" s="24">
        <v>0</v>
      </c>
    </row>
    <row r="22" ht="14.1" customHeight="1" spans="1:234">
      <c r="A22" s="40"/>
      <c r="B22" s="40"/>
      <c r="C22" s="40" t="s">
        <v>95</v>
      </c>
      <c r="D22" s="40"/>
      <c r="E22" s="40" t="s">
        <v>107</v>
      </c>
      <c r="F22" s="31">
        <v>3481105</v>
      </c>
      <c r="G22" s="31">
        <v>3481105</v>
      </c>
      <c r="H22" s="24">
        <v>3481105</v>
      </c>
      <c r="I22" s="24">
        <v>0</v>
      </c>
      <c r="J22" s="24">
        <v>0</v>
      </c>
      <c r="K22" s="24">
        <v>3019785</v>
      </c>
      <c r="L22" s="24">
        <v>2890086</v>
      </c>
      <c r="M22" s="24">
        <v>1455744</v>
      </c>
      <c r="N22" s="24">
        <v>1227960</v>
      </c>
      <c r="O22" s="24">
        <v>159648</v>
      </c>
      <c r="P22" s="24">
        <v>68136</v>
      </c>
      <c r="Q22" s="24">
        <v>1332012</v>
      </c>
      <c r="R22" s="24">
        <v>35520</v>
      </c>
      <c r="S22" s="24">
        <v>0</v>
      </c>
      <c r="T22" s="24">
        <v>0</v>
      </c>
      <c r="U22" s="24">
        <v>0</v>
      </c>
      <c r="V22" s="24">
        <v>856200</v>
      </c>
      <c r="W22" s="24">
        <v>202092</v>
      </c>
      <c r="X22" s="24">
        <v>0</v>
      </c>
      <c r="Y22" s="24">
        <v>0</v>
      </c>
      <c r="Z22" s="24">
        <v>0</v>
      </c>
      <c r="AA22" s="24">
        <v>0</v>
      </c>
      <c r="AB22" s="24">
        <v>238200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102330</v>
      </c>
      <c r="AJ22" s="24">
        <v>39699</v>
      </c>
      <c r="AK22" s="24">
        <v>0</v>
      </c>
      <c r="AL22" s="24">
        <v>0</v>
      </c>
      <c r="AM22" s="24">
        <v>0</v>
      </c>
      <c r="AN22" s="24">
        <v>0</v>
      </c>
      <c r="AO22" s="24">
        <v>39699</v>
      </c>
      <c r="AP22" s="24">
        <v>6555</v>
      </c>
      <c r="AQ22" s="24">
        <v>12748</v>
      </c>
      <c r="AR22" s="24">
        <v>20396</v>
      </c>
      <c r="AS22" s="24">
        <v>0</v>
      </c>
      <c r="AT22" s="24">
        <v>0</v>
      </c>
      <c r="AU22" s="24">
        <v>0</v>
      </c>
      <c r="AV22" s="24">
        <v>90000</v>
      </c>
      <c r="AW22" s="24">
        <v>0</v>
      </c>
      <c r="AX22" s="24">
        <v>0</v>
      </c>
      <c r="AY22" s="24">
        <v>90000</v>
      </c>
      <c r="AZ22" s="24">
        <v>0</v>
      </c>
      <c r="BA22" s="24">
        <v>90000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400000</v>
      </c>
      <c r="BJ22" s="24">
        <v>306000</v>
      </c>
      <c r="BK22" s="24">
        <v>39604</v>
      </c>
      <c r="BL22" s="24">
        <v>38000</v>
      </c>
      <c r="BM22" s="24">
        <v>2000</v>
      </c>
      <c r="BN22" s="24">
        <v>5000</v>
      </c>
      <c r="BO22" s="24">
        <v>75000</v>
      </c>
      <c r="BP22" s="24">
        <v>8000</v>
      </c>
      <c r="BQ22" s="24">
        <v>0</v>
      </c>
      <c r="BR22" s="24">
        <v>10000</v>
      </c>
      <c r="BS22" s="24">
        <v>80000</v>
      </c>
      <c r="BT22" s="24">
        <v>20000</v>
      </c>
      <c r="BU22" s="24">
        <v>20396</v>
      </c>
      <c r="BV22" s="24">
        <v>8000</v>
      </c>
      <c r="BW22" s="24">
        <v>0</v>
      </c>
      <c r="BX22" s="24">
        <v>0</v>
      </c>
      <c r="BY22" s="24">
        <v>30000</v>
      </c>
      <c r="BZ22" s="24">
        <v>10000</v>
      </c>
      <c r="CA22" s="24">
        <v>0</v>
      </c>
      <c r="CB22" s="24">
        <v>0</v>
      </c>
      <c r="CC22" s="24">
        <v>0</v>
      </c>
      <c r="CD22" s="24">
        <v>0</v>
      </c>
      <c r="CE22" s="24">
        <v>4000</v>
      </c>
      <c r="CF22" s="24">
        <v>0</v>
      </c>
      <c r="CG22" s="24">
        <v>4000</v>
      </c>
      <c r="CH22" s="24">
        <v>0</v>
      </c>
      <c r="CI22" s="24">
        <v>50000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41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0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61320</v>
      </c>
      <c r="FJ22" s="24">
        <v>61320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60720</v>
      </c>
      <c r="FQ22" s="24">
        <v>0</v>
      </c>
      <c r="FR22" s="24">
        <v>0</v>
      </c>
      <c r="FS22" s="24">
        <v>60720</v>
      </c>
      <c r="FT22" s="24">
        <v>0</v>
      </c>
      <c r="FU22" s="24">
        <v>0</v>
      </c>
      <c r="FV22" s="24">
        <v>0</v>
      </c>
      <c r="FW22" s="24">
        <v>0</v>
      </c>
      <c r="FX22" s="24">
        <v>0</v>
      </c>
      <c r="FY22" s="24">
        <v>0</v>
      </c>
      <c r="FZ22" s="24">
        <v>0</v>
      </c>
      <c r="GA22" s="24">
        <v>0</v>
      </c>
      <c r="GB22" s="24">
        <v>0</v>
      </c>
      <c r="GC22" s="24">
        <v>0</v>
      </c>
      <c r="GD22" s="24">
        <v>0</v>
      </c>
      <c r="GE22" s="24">
        <v>0</v>
      </c>
      <c r="GF22" s="24">
        <v>0</v>
      </c>
      <c r="GG22" s="24">
        <v>0</v>
      </c>
      <c r="GH22" s="24">
        <v>0</v>
      </c>
      <c r="GI22" s="24">
        <v>0</v>
      </c>
      <c r="GJ22" s="24">
        <v>0</v>
      </c>
      <c r="GK22" s="24">
        <v>600</v>
      </c>
      <c r="GL22" s="24">
        <v>600</v>
      </c>
      <c r="GM22" s="24">
        <v>0</v>
      </c>
      <c r="GN22" s="24">
        <v>0</v>
      </c>
      <c r="GO22" s="24">
        <v>0</v>
      </c>
      <c r="GP22" s="24">
        <v>0</v>
      </c>
      <c r="GQ22" s="24">
        <v>0</v>
      </c>
      <c r="GR22" s="24">
        <v>0</v>
      </c>
      <c r="GS22" s="24">
        <v>0</v>
      </c>
      <c r="GT22" s="24">
        <v>0</v>
      </c>
      <c r="GU22" s="24">
        <v>0</v>
      </c>
      <c r="GV22" s="24">
        <v>0</v>
      </c>
      <c r="GW22" s="24">
        <v>0</v>
      </c>
      <c r="GX22" s="24">
        <v>0</v>
      </c>
      <c r="GY22" s="24">
        <v>0</v>
      </c>
      <c r="GZ22" s="24">
        <v>0</v>
      </c>
      <c r="HA22" s="24">
        <v>0</v>
      </c>
      <c r="HB22" s="24">
        <v>0</v>
      </c>
      <c r="HC22" s="24">
        <v>0</v>
      </c>
      <c r="HD22" s="24">
        <v>0</v>
      </c>
      <c r="HE22" s="24">
        <v>0</v>
      </c>
      <c r="HF22" s="24">
        <v>0</v>
      </c>
      <c r="HG22" s="42">
        <v>0</v>
      </c>
      <c r="HH22" s="27">
        <v>0</v>
      </c>
      <c r="HI22" s="24">
        <v>0</v>
      </c>
      <c r="HJ22" s="42">
        <v>0</v>
      </c>
      <c r="HK22" s="27">
        <v>0</v>
      </c>
      <c r="HL22" s="24">
        <v>0</v>
      </c>
      <c r="HM22" s="42">
        <v>0</v>
      </c>
      <c r="HN22" s="24">
        <v>0</v>
      </c>
      <c r="HO22" s="43">
        <v>0</v>
      </c>
      <c r="HP22" s="43">
        <v>0</v>
      </c>
      <c r="HQ22" s="43">
        <v>0</v>
      </c>
      <c r="HR22" s="42">
        <v>0</v>
      </c>
      <c r="HS22" s="24">
        <v>0</v>
      </c>
      <c r="HT22" s="43">
        <v>0</v>
      </c>
      <c r="HU22" s="42">
        <v>0</v>
      </c>
      <c r="HV22" s="24">
        <v>0</v>
      </c>
      <c r="HW22" s="42">
        <v>0</v>
      </c>
      <c r="HX22" s="27">
        <v>0</v>
      </c>
      <c r="HY22" s="27">
        <v>0</v>
      </c>
      <c r="HZ22" s="24">
        <v>0</v>
      </c>
    </row>
    <row r="23" ht="14.1" customHeight="1" spans="1:234">
      <c r="A23" s="40" t="s">
        <v>108</v>
      </c>
      <c r="B23" s="40" t="s">
        <v>109</v>
      </c>
      <c r="C23" s="40" t="s">
        <v>99</v>
      </c>
      <c r="D23" s="40" t="s">
        <v>85</v>
      </c>
      <c r="E23" s="40" t="s">
        <v>86</v>
      </c>
      <c r="F23" s="31">
        <v>3481105</v>
      </c>
      <c r="G23" s="31">
        <v>3481105</v>
      </c>
      <c r="H23" s="24">
        <v>3481105</v>
      </c>
      <c r="I23" s="24">
        <v>0</v>
      </c>
      <c r="J23" s="24">
        <v>0</v>
      </c>
      <c r="K23" s="24">
        <v>3019785</v>
      </c>
      <c r="L23" s="24">
        <v>2890086</v>
      </c>
      <c r="M23" s="24">
        <v>1455744</v>
      </c>
      <c r="N23" s="24">
        <v>1227960</v>
      </c>
      <c r="O23" s="24">
        <v>159648</v>
      </c>
      <c r="P23" s="24">
        <v>68136</v>
      </c>
      <c r="Q23" s="24">
        <v>1332012</v>
      </c>
      <c r="R23" s="24">
        <v>35520</v>
      </c>
      <c r="S23" s="24">
        <v>0</v>
      </c>
      <c r="T23" s="24">
        <v>0</v>
      </c>
      <c r="U23" s="24">
        <v>0</v>
      </c>
      <c r="V23" s="24">
        <v>856200</v>
      </c>
      <c r="W23" s="24">
        <v>202092</v>
      </c>
      <c r="X23" s="24">
        <v>0</v>
      </c>
      <c r="Y23" s="24">
        <v>0</v>
      </c>
      <c r="Z23" s="24">
        <v>0</v>
      </c>
      <c r="AA23" s="24">
        <v>0</v>
      </c>
      <c r="AB23" s="24">
        <v>238200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102330</v>
      </c>
      <c r="AJ23" s="24">
        <v>39699</v>
      </c>
      <c r="AK23" s="24">
        <v>0</v>
      </c>
      <c r="AL23" s="24">
        <v>0</v>
      </c>
      <c r="AM23" s="24">
        <v>0</v>
      </c>
      <c r="AN23" s="24">
        <v>0</v>
      </c>
      <c r="AO23" s="24">
        <v>39699</v>
      </c>
      <c r="AP23" s="24">
        <v>6555</v>
      </c>
      <c r="AQ23" s="24">
        <v>12748</v>
      </c>
      <c r="AR23" s="24">
        <v>20396</v>
      </c>
      <c r="AS23" s="24">
        <v>0</v>
      </c>
      <c r="AT23" s="24">
        <v>0</v>
      </c>
      <c r="AU23" s="24">
        <v>0</v>
      </c>
      <c r="AV23" s="24">
        <v>90000</v>
      </c>
      <c r="AW23" s="24">
        <v>0</v>
      </c>
      <c r="AX23" s="24">
        <v>0</v>
      </c>
      <c r="AY23" s="24">
        <v>90000</v>
      </c>
      <c r="AZ23" s="24">
        <v>0</v>
      </c>
      <c r="BA23" s="24">
        <v>90000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400000</v>
      </c>
      <c r="BJ23" s="24">
        <v>306000</v>
      </c>
      <c r="BK23" s="24">
        <v>39604</v>
      </c>
      <c r="BL23" s="24">
        <v>38000</v>
      </c>
      <c r="BM23" s="24">
        <v>2000</v>
      </c>
      <c r="BN23" s="24">
        <v>5000</v>
      </c>
      <c r="BO23" s="24">
        <v>75000</v>
      </c>
      <c r="BP23" s="24">
        <v>8000</v>
      </c>
      <c r="BQ23" s="24">
        <v>0</v>
      </c>
      <c r="BR23" s="24">
        <v>10000</v>
      </c>
      <c r="BS23" s="24">
        <v>80000</v>
      </c>
      <c r="BT23" s="24">
        <v>20000</v>
      </c>
      <c r="BU23" s="24">
        <v>20396</v>
      </c>
      <c r="BV23" s="24">
        <v>8000</v>
      </c>
      <c r="BW23" s="24">
        <v>0</v>
      </c>
      <c r="BX23" s="24">
        <v>0</v>
      </c>
      <c r="BY23" s="24">
        <v>30000</v>
      </c>
      <c r="BZ23" s="24">
        <v>10000</v>
      </c>
      <c r="CA23" s="24">
        <v>0</v>
      </c>
      <c r="CB23" s="24">
        <v>0</v>
      </c>
      <c r="CC23" s="24">
        <v>0</v>
      </c>
      <c r="CD23" s="24">
        <v>0</v>
      </c>
      <c r="CE23" s="24">
        <v>4000</v>
      </c>
      <c r="CF23" s="24">
        <v>0</v>
      </c>
      <c r="CG23" s="24">
        <v>4000</v>
      </c>
      <c r="CH23" s="24">
        <v>0</v>
      </c>
      <c r="CI23" s="24">
        <v>50000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41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61320</v>
      </c>
      <c r="FJ23" s="24">
        <v>61320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60720</v>
      </c>
      <c r="FQ23" s="24">
        <v>0</v>
      </c>
      <c r="FR23" s="24">
        <v>0</v>
      </c>
      <c r="FS23" s="24">
        <v>60720</v>
      </c>
      <c r="FT23" s="24">
        <v>0</v>
      </c>
      <c r="FU23" s="24">
        <v>0</v>
      </c>
      <c r="FV23" s="24">
        <v>0</v>
      </c>
      <c r="FW23" s="24">
        <v>0</v>
      </c>
      <c r="FX23" s="24">
        <v>0</v>
      </c>
      <c r="FY23" s="24">
        <v>0</v>
      </c>
      <c r="FZ23" s="24">
        <v>0</v>
      </c>
      <c r="GA23" s="24">
        <v>0</v>
      </c>
      <c r="GB23" s="24">
        <v>0</v>
      </c>
      <c r="GC23" s="24">
        <v>0</v>
      </c>
      <c r="GD23" s="24">
        <v>0</v>
      </c>
      <c r="GE23" s="24">
        <v>0</v>
      </c>
      <c r="GF23" s="24">
        <v>0</v>
      </c>
      <c r="GG23" s="24">
        <v>0</v>
      </c>
      <c r="GH23" s="24">
        <v>0</v>
      </c>
      <c r="GI23" s="24">
        <v>0</v>
      </c>
      <c r="GJ23" s="24">
        <v>0</v>
      </c>
      <c r="GK23" s="24">
        <v>600</v>
      </c>
      <c r="GL23" s="24">
        <v>600</v>
      </c>
      <c r="GM23" s="24">
        <v>0</v>
      </c>
      <c r="GN23" s="24">
        <v>0</v>
      </c>
      <c r="GO23" s="24">
        <v>0</v>
      </c>
      <c r="GP23" s="24">
        <v>0</v>
      </c>
      <c r="GQ23" s="24">
        <v>0</v>
      </c>
      <c r="GR23" s="24">
        <v>0</v>
      </c>
      <c r="GS23" s="24">
        <v>0</v>
      </c>
      <c r="GT23" s="24">
        <v>0</v>
      </c>
      <c r="GU23" s="24">
        <v>0</v>
      </c>
      <c r="GV23" s="24">
        <v>0</v>
      </c>
      <c r="GW23" s="24">
        <v>0</v>
      </c>
      <c r="GX23" s="24">
        <v>0</v>
      </c>
      <c r="GY23" s="24">
        <v>0</v>
      </c>
      <c r="GZ23" s="24">
        <v>0</v>
      </c>
      <c r="HA23" s="24">
        <v>0</v>
      </c>
      <c r="HB23" s="24">
        <v>0</v>
      </c>
      <c r="HC23" s="24">
        <v>0</v>
      </c>
      <c r="HD23" s="24">
        <v>0</v>
      </c>
      <c r="HE23" s="24">
        <v>0</v>
      </c>
      <c r="HF23" s="24">
        <v>0</v>
      </c>
      <c r="HG23" s="42">
        <v>0</v>
      </c>
      <c r="HH23" s="27">
        <v>0</v>
      </c>
      <c r="HI23" s="24">
        <v>0</v>
      </c>
      <c r="HJ23" s="42">
        <v>0</v>
      </c>
      <c r="HK23" s="27">
        <v>0</v>
      </c>
      <c r="HL23" s="24">
        <v>0</v>
      </c>
      <c r="HM23" s="42">
        <v>0</v>
      </c>
      <c r="HN23" s="24">
        <v>0</v>
      </c>
      <c r="HO23" s="43">
        <v>0</v>
      </c>
      <c r="HP23" s="43">
        <v>0</v>
      </c>
      <c r="HQ23" s="43">
        <v>0</v>
      </c>
      <c r="HR23" s="42">
        <v>0</v>
      </c>
      <c r="HS23" s="24">
        <v>0</v>
      </c>
      <c r="HT23" s="43">
        <v>0</v>
      </c>
      <c r="HU23" s="42">
        <v>0</v>
      </c>
      <c r="HV23" s="24">
        <v>0</v>
      </c>
      <c r="HW23" s="42">
        <v>0</v>
      </c>
      <c r="HX23" s="27">
        <v>0</v>
      </c>
      <c r="HY23" s="27">
        <v>0</v>
      </c>
      <c r="HZ23" s="24">
        <v>0</v>
      </c>
    </row>
    <row r="24" ht="14.1" customHeight="1" spans="1:234">
      <c r="A24" s="40"/>
      <c r="B24" s="40"/>
      <c r="C24" s="40" t="s">
        <v>100</v>
      </c>
      <c r="D24" s="40"/>
      <c r="E24" s="40" t="s">
        <v>110</v>
      </c>
      <c r="F24" s="31">
        <v>1851522</v>
      </c>
      <c r="G24" s="31">
        <v>1851522</v>
      </c>
      <c r="H24" s="24">
        <v>1851522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680000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0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0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680000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41">
        <v>0</v>
      </c>
      <c r="CT24" s="24">
        <v>680000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680000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0</v>
      </c>
      <c r="EI24" s="24">
        <v>0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0</v>
      </c>
      <c r="ER24" s="24">
        <v>0</v>
      </c>
      <c r="ES24" s="24">
        <v>0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0</v>
      </c>
      <c r="FI24" s="24">
        <v>1171522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0</v>
      </c>
      <c r="FT24" s="24">
        <v>0</v>
      </c>
      <c r="FU24" s="24">
        <v>0</v>
      </c>
      <c r="FV24" s="24">
        <v>0</v>
      </c>
      <c r="FW24" s="24">
        <v>0</v>
      </c>
      <c r="FX24" s="24">
        <v>0</v>
      </c>
      <c r="FY24" s="24">
        <v>0</v>
      </c>
      <c r="FZ24" s="24">
        <v>0</v>
      </c>
      <c r="GA24" s="24">
        <v>0</v>
      </c>
      <c r="GB24" s="24">
        <v>0</v>
      </c>
      <c r="GC24" s="24">
        <v>0</v>
      </c>
      <c r="GD24" s="24">
        <v>0</v>
      </c>
      <c r="GE24" s="24">
        <v>0</v>
      </c>
      <c r="GF24" s="24">
        <v>0</v>
      </c>
      <c r="GG24" s="24">
        <v>0</v>
      </c>
      <c r="GH24" s="24">
        <v>0</v>
      </c>
      <c r="GI24" s="24">
        <v>0</v>
      </c>
      <c r="GJ24" s="24">
        <v>0</v>
      </c>
      <c r="GK24" s="24">
        <v>0</v>
      </c>
      <c r="GL24" s="24">
        <v>0</v>
      </c>
      <c r="GM24" s="24">
        <v>0</v>
      </c>
      <c r="GN24" s="24">
        <v>0</v>
      </c>
      <c r="GO24" s="24">
        <v>0</v>
      </c>
      <c r="GP24" s="24">
        <v>0</v>
      </c>
      <c r="GQ24" s="24">
        <v>0</v>
      </c>
      <c r="GR24" s="24">
        <v>0</v>
      </c>
      <c r="GS24" s="24">
        <v>0</v>
      </c>
      <c r="GT24" s="24">
        <v>0</v>
      </c>
      <c r="GU24" s="24">
        <v>0</v>
      </c>
      <c r="GV24" s="24">
        <v>0</v>
      </c>
      <c r="GW24" s="24">
        <v>0</v>
      </c>
      <c r="GX24" s="24">
        <v>1171522</v>
      </c>
      <c r="GY24" s="24">
        <v>0</v>
      </c>
      <c r="GZ24" s="24">
        <v>0</v>
      </c>
      <c r="HA24" s="24">
        <v>0</v>
      </c>
      <c r="HB24" s="24">
        <v>0</v>
      </c>
      <c r="HC24" s="24">
        <v>0</v>
      </c>
      <c r="HD24" s="24">
        <v>0</v>
      </c>
      <c r="HE24" s="24">
        <v>1171522</v>
      </c>
      <c r="HF24" s="24">
        <v>0</v>
      </c>
      <c r="HG24" s="42">
        <v>0</v>
      </c>
      <c r="HH24" s="27">
        <v>0</v>
      </c>
      <c r="HI24" s="24">
        <v>0</v>
      </c>
      <c r="HJ24" s="42">
        <v>0</v>
      </c>
      <c r="HK24" s="27">
        <v>0</v>
      </c>
      <c r="HL24" s="24">
        <v>0</v>
      </c>
      <c r="HM24" s="42">
        <v>0</v>
      </c>
      <c r="HN24" s="24">
        <v>0</v>
      </c>
      <c r="HO24" s="43">
        <v>0</v>
      </c>
      <c r="HP24" s="43">
        <v>0</v>
      </c>
      <c r="HQ24" s="43">
        <v>0</v>
      </c>
      <c r="HR24" s="42">
        <v>0</v>
      </c>
      <c r="HS24" s="24">
        <v>0</v>
      </c>
      <c r="HT24" s="43">
        <v>0</v>
      </c>
      <c r="HU24" s="42">
        <v>0</v>
      </c>
      <c r="HV24" s="24">
        <v>0</v>
      </c>
      <c r="HW24" s="42">
        <v>0</v>
      </c>
      <c r="HX24" s="27">
        <v>0</v>
      </c>
      <c r="HY24" s="27">
        <v>0</v>
      </c>
      <c r="HZ24" s="24">
        <v>0</v>
      </c>
    </row>
    <row r="25" ht="14.1" customHeight="1" spans="1:234">
      <c r="A25" s="40" t="s">
        <v>108</v>
      </c>
      <c r="B25" s="40" t="s">
        <v>109</v>
      </c>
      <c r="C25" s="40" t="s">
        <v>102</v>
      </c>
      <c r="D25" s="40" t="s">
        <v>85</v>
      </c>
      <c r="E25" s="40" t="s">
        <v>86</v>
      </c>
      <c r="F25" s="31">
        <v>1851522</v>
      </c>
      <c r="G25" s="31">
        <v>1851522</v>
      </c>
      <c r="H25" s="24">
        <v>1851522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680000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0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0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680000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41">
        <v>0</v>
      </c>
      <c r="CT25" s="24">
        <v>680000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680000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0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1171522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0</v>
      </c>
      <c r="FU25" s="24">
        <v>0</v>
      </c>
      <c r="FV25" s="24">
        <v>0</v>
      </c>
      <c r="FW25" s="24">
        <v>0</v>
      </c>
      <c r="FX25" s="24">
        <v>0</v>
      </c>
      <c r="FY25" s="24">
        <v>0</v>
      </c>
      <c r="FZ25" s="24">
        <v>0</v>
      </c>
      <c r="GA25" s="24">
        <v>0</v>
      </c>
      <c r="GB25" s="24">
        <v>0</v>
      </c>
      <c r="GC25" s="24">
        <v>0</v>
      </c>
      <c r="GD25" s="24">
        <v>0</v>
      </c>
      <c r="GE25" s="24">
        <v>0</v>
      </c>
      <c r="GF25" s="24">
        <v>0</v>
      </c>
      <c r="GG25" s="24">
        <v>0</v>
      </c>
      <c r="GH25" s="24">
        <v>0</v>
      </c>
      <c r="GI25" s="24">
        <v>0</v>
      </c>
      <c r="GJ25" s="24">
        <v>0</v>
      </c>
      <c r="GK25" s="24">
        <v>0</v>
      </c>
      <c r="GL25" s="24">
        <v>0</v>
      </c>
      <c r="GM25" s="24">
        <v>0</v>
      </c>
      <c r="GN25" s="24">
        <v>0</v>
      </c>
      <c r="GO25" s="24">
        <v>0</v>
      </c>
      <c r="GP25" s="24">
        <v>0</v>
      </c>
      <c r="GQ25" s="24">
        <v>0</v>
      </c>
      <c r="GR25" s="24">
        <v>0</v>
      </c>
      <c r="GS25" s="24">
        <v>0</v>
      </c>
      <c r="GT25" s="24">
        <v>0</v>
      </c>
      <c r="GU25" s="24">
        <v>0</v>
      </c>
      <c r="GV25" s="24">
        <v>0</v>
      </c>
      <c r="GW25" s="24">
        <v>0</v>
      </c>
      <c r="GX25" s="24">
        <v>1171522</v>
      </c>
      <c r="GY25" s="24">
        <v>0</v>
      </c>
      <c r="GZ25" s="24">
        <v>0</v>
      </c>
      <c r="HA25" s="24">
        <v>0</v>
      </c>
      <c r="HB25" s="24">
        <v>0</v>
      </c>
      <c r="HC25" s="24">
        <v>0</v>
      </c>
      <c r="HD25" s="24">
        <v>0</v>
      </c>
      <c r="HE25" s="24">
        <v>1171522</v>
      </c>
      <c r="HF25" s="24">
        <v>0</v>
      </c>
      <c r="HG25" s="42">
        <v>0</v>
      </c>
      <c r="HH25" s="27">
        <v>0</v>
      </c>
      <c r="HI25" s="24">
        <v>0</v>
      </c>
      <c r="HJ25" s="42">
        <v>0</v>
      </c>
      <c r="HK25" s="27">
        <v>0</v>
      </c>
      <c r="HL25" s="24">
        <v>0</v>
      </c>
      <c r="HM25" s="42">
        <v>0</v>
      </c>
      <c r="HN25" s="24">
        <v>0</v>
      </c>
      <c r="HO25" s="43">
        <v>0</v>
      </c>
      <c r="HP25" s="43">
        <v>0</v>
      </c>
      <c r="HQ25" s="43">
        <v>0</v>
      </c>
      <c r="HR25" s="42">
        <v>0</v>
      </c>
      <c r="HS25" s="24">
        <v>0</v>
      </c>
      <c r="HT25" s="43">
        <v>0</v>
      </c>
      <c r="HU25" s="42">
        <v>0</v>
      </c>
      <c r="HV25" s="24">
        <v>0</v>
      </c>
      <c r="HW25" s="42">
        <v>0</v>
      </c>
      <c r="HX25" s="27">
        <v>0</v>
      </c>
      <c r="HY25" s="27">
        <v>0</v>
      </c>
      <c r="HZ25" s="24">
        <v>0</v>
      </c>
    </row>
    <row r="26" ht="14.1" customHeight="1" spans="1:234">
      <c r="A26" s="40"/>
      <c r="B26" s="40"/>
      <c r="C26" s="40" t="s">
        <v>111</v>
      </c>
      <c r="D26" s="40"/>
      <c r="E26" s="40" t="s">
        <v>112</v>
      </c>
      <c r="F26" s="31">
        <v>3639324</v>
      </c>
      <c r="G26" s="31">
        <v>3639324</v>
      </c>
      <c r="H26" s="24">
        <v>3639324</v>
      </c>
      <c r="I26" s="24">
        <v>0</v>
      </c>
      <c r="J26" s="24">
        <v>0</v>
      </c>
      <c r="K26" s="24">
        <v>3238124</v>
      </c>
      <c r="L26" s="24">
        <v>3153194</v>
      </c>
      <c r="M26" s="24">
        <v>1629600</v>
      </c>
      <c r="N26" s="24">
        <v>0</v>
      </c>
      <c r="O26" s="24">
        <v>1314036</v>
      </c>
      <c r="P26" s="24">
        <v>315564</v>
      </c>
      <c r="Q26" s="24">
        <v>1523594</v>
      </c>
      <c r="R26" s="24">
        <v>44400</v>
      </c>
      <c r="S26" s="24">
        <v>0</v>
      </c>
      <c r="T26" s="24">
        <v>0</v>
      </c>
      <c r="U26" s="24">
        <v>0</v>
      </c>
      <c r="V26" s="24">
        <v>0</v>
      </c>
      <c r="W26" s="24">
        <v>1359194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120000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84930</v>
      </c>
      <c r="AK26" s="24">
        <v>0</v>
      </c>
      <c r="AL26" s="24">
        <v>0</v>
      </c>
      <c r="AM26" s="24">
        <v>0</v>
      </c>
      <c r="AN26" s="24">
        <v>0</v>
      </c>
      <c r="AO26" s="24">
        <v>84930</v>
      </c>
      <c r="AP26" s="24">
        <v>45498</v>
      </c>
      <c r="AQ26" s="24">
        <v>15166</v>
      </c>
      <c r="AR26" s="24">
        <v>24266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350000</v>
      </c>
      <c r="BJ26" s="24">
        <v>267266</v>
      </c>
      <c r="BK26" s="24">
        <v>46000</v>
      </c>
      <c r="BL26" s="24">
        <v>27000</v>
      </c>
      <c r="BM26" s="24">
        <v>0</v>
      </c>
      <c r="BN26" s="24">
        <v>11000</v>
      </c>
      <c r="BO26" s="24">
        <v>19000</v>
      </c>
      <c r="BP26" s="24">
        <v>10000</v>
      </c>
      <c r="BQ26" s="24">
        <v>0</v>
      </c>
      <c r="BR26" s="24">
        <v>0</v>
      </c>
      <c r="BS26" s="24">
        <v>130000</v>
      </c>
      <c r="BT26" s="24">
        <v>0</v>
      </c>
      <c r="BU26" s="24">
        <v>24266</v>
      </c>
      <c r="BV26" s="24">
        <v>0</v>
      </c>
      <c r="BW26" s="24">
        <v>0</v>
      </c>
      <c r="BX26" s="24">
        <v>0</v>
      </c>
      <c r="BY26" s="24">
        <v>10000</v>
      </c>
      <c r="BZ26" s="24">
        <v>5000</v>
      </c>
      <c r="CA26" s="24">
        <v>0</v>
      </c>
      <c r="CB26" s="24">
        <v>0</v>
      </c>
      <c r="CC26" s="24">
        <v>0</v>
      </c>
      <c r="CD26" s="24">
        <v>0</v>
      </c>
      <c r="CE26" s="24">
        <v>8000</v>
      </c>
      <c r="CF26" s="24">
        <v>3000</v>
      </c>
      <c r="CG26" s="24">
        <v>5000</v>
      </c>
      <c r="CH26" s="24">
        <v>0</v>
      </c>
      <c r="CI26" s="24">
        <v>10000</v>
      </c>
      <c r="CJ26" s="24">
        <v>0</v>
      </c>
      <c r="CK26" s="24">
        <v>50000</v>
      </c>
      <c r="CL26" s="24">
        <v>0</v>
      </c>
      <c r="CM26" s="24">
        <v>49734</v>
      </c>
      <c r="CN26" s="24">
        <v>49734</v>
      </c>
      <c r="CO26" s="24">
        <v>0</v>
      </c>
      <c r="CP26" s="24">
        <v>0</v>
      </c>
      <c r="CQ26" s="24">
        <v>0</v>
      </c>
      <c r="CR26" s="24">
        <v>49734</v>
      </c>
      <c r="CS26" s="41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0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0</v>
      </c>
      <c r="EI26" s="24">
        <v>0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0</v>
      </c>
      <c r="ER26" s="24">
        <v>0</v>
      </c>
      <c r="ES26" s="24">
        <v>0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1200</v>
      </c>
      <c r="FJ26" s="24">
        <v>1200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0</v>
      </c>
      <c r="FT26" s="24">
        <v>0</v>
      </c>
      <c r="FU26" s="24">
        <v>0</v>
      </c>
      <c r="FV26" s="24">
        <v>0</v>
      </c>
      <c r="FW26" s="24">
        <v>0</v>
      </c>
      <c r="FX26" s="24">
        <v>0</v>
      </c>
      <c r="FY26" s="24">
        <v>0</v>
      </c>
      <c r="FZ26" s="24">
        <v>0</v>
      </c>
      <c r="GA26" s="24">
        <v>0</v>
      </c>
      <c r="GB26" s="24">
        <v>0</v>
      </c>
      <c r="GC26" s="24">
        <v>0</v>
      </c>
      <c r="GD26" s="24">
        <v>0</v>
      </c>
      <c r="GE26" s="24">
        <v>0</v>
      </c>
      <c r="GF26" s="24">
        <v>0</v>
      </c>
      <c r="GG26" s="24">
        <v>0</v>
      </c>
      <c r="GH26" s="24">
        <v>0</v>
      </c>
      <c r="GI26" s="24">
        <v>0</v>
      </c>
      <c r="GJ26" s="24">
        <v>0</v>
      </c>
      <c r="GK26" s="24">
        <v>1200</v>
      </c>
      <c r="GL26" s="24">
        <v>1200</v>
      </c>
      <c r="GM26" s="24">
        <v>0</v>
      </c>
      <c r="GN26" s="24">
        <v>0</v>
      </c>
      <c r="GO26" s="24">
        <v>0</v>
      </c>
      <c r="GP26" s="24">
        <v>0</v>
      </c>
      <c r="GQ26" s="24">
        <v>0</v>
      </c>
      <c r="GR26" s="24">
        <v>0</v>
      </c>
      <c r="GS26" s="24">
        <v>0</v>
      </c>
      <c r="GT26" s="24">
        <v>0</v>
      </c>
      <c r="GU26" s="24">
        <v>0</v>
      </c>
      <c r="GV26" s="24">
        <v>0</v>
      </c>
      <c r="GW26" s="24">
        <v>0</v>
      </c>
      <c r="GX26" s="24">
        <v>0</v>
      </c>
      <c r="GY26" s="24">
        <v>0</v>
      </c>
      <c r="GZ26" s="24">
        <v>0</v>
      </c>
      <c r="HA26" s="24">
        <v>0</v>
      </c>
      <c r="HB26" s="24">
        <v>0</v>
      </c>
      <c r="HC26" s="24">
        <v>0</v>
      </c>
      <c r="HD26" s="24">
        <v>0</v>
      </c>
      <c r="HE26" s="24">
        <v>0</v>
      </c>
      <c r="HF26" s="24">
        <v>0</v>
      </c>
      <c r="HG26" s="42">
        <v>0</v>
      </c>
      <c r="HH26" s="27">
        <v>0</v>
      </c>
      <c r="HI26" s="24">
        <v>0</v>
      </c>
      <c r="HJ26" s="42">
        <v>0</v>
      </c>
      <c r="HK26" s="27">
        <v>0</v>
      </c>
      <c r="HL26" s="24">
        <v>0</v>
      </c>
      <c r="HM26" s="42">
        <v>0</v>
      </c>
      <c r="HN26" s="24">
        <v>0</v>
      </c>
      <c r="HO26" s="43">
        <v>0</v>
      </c>
      <c r="HP26" s="43">
        <v>0</v>
      </c>
      <c r="HQ26" s="43">
        <v>0</v>
      </c>
      <c r="HR26" s="42">
        <v>0</v>
      </c>
      <c r="HS26" s="24">
        <v>0</v>
      </c>
      <c r="HT26" s="43">
        <v>0</v>
      </c>
      <c r="HU26" s="42">
        <v>0</v>
      </c>
      <c r="HV26" s="24">
        <v>0</v>
      </c>
      <c r="HW26" s="42">
        <v>0</v>
      </c>
      <c r="HX26" s="27">
        <v>0</v>
      </c>
      <c r="HY26" s="27">
        <v>0</v>
      </c>
      <c r="HZ26" s="24">
        <v>0</v>
      </c>
    </row>
    <row r="27" ht="14.1" customHeight="1" spans="1:234">
      <c r="A27" s="40" t="s">
        <v>108</v>
      </c>
      <c r="B27" s="40" t="s">
        <v>109</v>
      </c>
      <c r="C27" s="40" t="s">
        <v>113</v>
      </c>
      <c r="D27" s="40" t="s">
        <v>89</v>
      </c>
      <c r="E27" s="40" t="s">
        <v>90</v>
      </c>
      <c r="F27" s="31">
        <v>3639324</v>
      </c>
      <c r="G27" s="31">
        <v>3639324</v>
      </c>
      <c r="H27" s="24">
        <v>3639324</v>
      </c>
      <c r="I27" s="24">
        <v>0</v>
      </c>
      <c r="J27" s="24">
        <v>0</v>
      </c>
      <c r="K27" s="24">
        <v>3238124</v>
      </c>
      <c r="L27" s="24">
        <v>3153194</v>
      </c>
      <c r="M27" s="24">
        <v>1629600</v>
      </c>
      <c r="N27" s="24">
        <v>0</v>
      </c>
      <c r="O27" s="24">
        <v>1314036</v>
      </c>
      <c r="P27" s="24">
        <v>315564</v>
      </c>
      <c r="Q27" s="24">
        <v>1523594</v>
      </c>
      <c r="R27" s="24">
        <v>44400</v>
      </c>
      <c r="S27" s="24">
        <v>0</v>
      </c>
      <c r="T27" s="24">
        <v>0</v>
      </c>
      <c r="U27" s="24">
        <v>0</v>
      </c>
      <c r="V27" s="24">
        <v>0</v>
      </c>
      <c r="W27" s="24">
        <v>1359194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120000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84930</v>
      </c>
      <c r="AK27" s="24">
        <v>0</v>
      </c>
      <c r="AL27" s="24">
        <v>0</v>
      </c>
      <c r="AM27" s="24">
        <v>0</v>
      </c>
      <c r="AN27" s="24">
        <v>0</v>
      </c>
      <c r="AO27" s="24">
        <v>84930</v>
      </c>
      <c r="AP27" s="24">
        <v>45498</v>
      </c>
      <c r="AQ27" s="24">
        <v>15166</v>
      </c>
      <c r="AR27" s="24">
        <v>24266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350000</v>
      </c>
      <c r="BJ27" s="24">
        <v>267266</v>
      </c>
      <c r="BK27" s="24">
        <v>46000</v>
      </c>
      <c r="BL27" s="24">
        <v>27000</v>
      </c>
      <c r="BM27" s="24">
        <v>0</v>
      </c>
      <c r="BN27" s="24">
        <v>11000</v>
      </c>
      <c r="BO27" s="24">
        <v>19000</v>
      </c>
      <c r="BP27" s="24">
        <v>10000</v>
      </c>
      <c r="BQ27" s="24">
        <v>0</v>
      </c>
      <c r="BR27" s="24">
        <v>0</v>
      </c>
      <c r="BS27" s="24">
        <v>130000</v>
      </c>
      <c r="BT27" s="24">
        <v>0</v>
      </c>
      <c r="BU27" s="24">
        <v>24266</v>
      </c>
      <c r="BV27" s="24">
        <v>0</v>
      </c>
      <c r="BW27" s="24">
        <v>0</v>
      </c>
      <c r="BX27" s="24">
        <v>0</v>
      </c>
      <c r="BY27" s="24">
        <v>10000</v>
      </c>
      <c r="BZ27" s="24">
        <v>5000</v>
      </c>
      <c r="CA27" s="24">
        <v>0</v>
      </c>
      <c r="CB27" s="24">
        <v>0</v>
      </c>
      <c r="CC27" s="24">
        <v>0</v>
      </c>
      <c r="CD27" s="24">
        <v>0</v>
      </c>
      <c r="CE27" s="24">
        <v>8000</v>
      </c>
      <c r="CF27" s="24">
        <v>3000</v>
      </c>
      <c r="CG27" s="24">
        <v>5000</v>
      </c>
      <c r="CH27" s="24">
        <v>0</v>
      </c>
      <c r="CI27" s="24">
        <v>10000</v>
      </c>
      <c r="CJ27" s="24">
        <v>0</v>
      </c>
      <c r="CK27" s="24">
        <v>50000</v>
      </c>
      <c r="CL27" s="24">
        <v>0</v>
      </c>
      <c r="CM27" s="24">
        <v>49734</v>
      </c>
      <c r="CN27" s="24">
        <v>49734</v>
      </c>
      <c r="CO27" s="24">
        <v>0</v>
      </c>
      <c r="CP27" s="24">
        <v>0</v>
      </c>
      <c r="CQ27" s="24">
        <v>0</v>
      </c>
      <c r="CR27" s="24">
        <v>49734</v>
      </c>
      <c r="CS27" s="41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0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0</v>
      </c>
      <c r="DI27" s="24">
        <v>0</v>
      </c>
      <c r="DJ27" s="24">
        <v>0</v>
      </c>
      <c r="DK27" s="24">
        <v>0</v>
      </c>
      <c r="DL27" s="24">
        <v>0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0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0</v>
      </c>
      <c r="EB27" s="24">
        <v>0</v>
      </c>
      <c r="EC27" s="24">
        <v>0</v>
      </c>
      <c r="ED27" s="24">
        <v>0</v>
      </c>
      <c r="EE27" s="24">
        <v>0</v>
      </c>
      <c r="EF27" s="24">
        <v>0</v>
      </c>
      <c r="EG27" s="24">
        <v>0</v>
      </c>
      <c r="EH27" s="24">
        <v>0</v>
      </c>
      <c r="EI27" s="24">
        <v>0</v>
      </c>
      <c r="EJ27" s="24">
        <v>0</v>
      </c>
      <c r="EK27" s="24">
        <v>0</v>
      </c>
      <c r="EL27" s="24">
        <v>0</v>
      </c>
      <c r="EM27" s="24">
        <v>0</v>
      </c>
      <c r="EN27" s="24">
        <v>0</v>
      </c>
      <c r="EO27" s="24">
        <v>0</v>
      </c>
      <c r="EP27" s="24">
        <v>0</v>
      </c>
      <c r="EQ27" s="24">
        <v>0</v>
      </c>
      <c r="ER27" s="24">
        <v>0</v>
      </c>
      <c r="ES27" s="24">
        <v>0</v>
      </c>
      <c r="ET27" s="24">
        <v>0</v>
      </c>
      <c r="EU27" s="24">
        <v>0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0</v>
      </c>
      <c r="FI27" s="24">
        <v>1200</v>
      </c>
      <c r="FJ27" s="24">
        <v>1200</v>
      </c>
      <c r="FK27" s="24">
        <v>0</v>
      </c>
      <c r="FL27" s="24">
        <v>0</v>
      </c>
      <c r="FM27" s="24">
        <v>0</v>
      </c>
      <c r="FN27" s="24">
        <v>0</v>
      </c>
      <c r="FO27" s="24">
        <v>0</v>
      </c>
      <c r="FP27" s="24">
        <v>0</v>
      </c>
      <c r="FQ27" s="24">
        <v>0</v>
      </c>
      <c r="FR27" s="24">
        <v>0</v>
      </c>
      <c r="FS27" s="24">
        <v>0</v>
      </c>
      <c r="FT27" s="24">
        <v>0</v>
      </c>
      <c r="FU27" s="24">
        <v>0</v>
      </c>
      <c r="FV27" s="24">
        <v>0</v>
      </c>
      <c r="FW27" s="24">
        <v>0</v>
      </c>
      <c r="FX27" s="24">
        <v>0</v>
      </c>
      <c r="FY27" s="24">
        <v>0</v>
      </c>
      <c r="FZ27" s="24">
        <v>0</v>
      </c>
      <c r="GA27" s="24">
        <v>0</v>
      </c>
      <c r="GB27" s="24">
        <v>0</v>
      </c>
      <c r="GC27" s="24">
        <v>0</v>
      </c>
      <c r="GD27" s="24">
        <v>0</v>
      </c>
      <c r="GE27" s="24">
        <v>0</v>
      </c>
      <c r="GF27" s="24">
        <v>0</v>
      </c>
      <c r="GG27" s="24">
        <v>0</v>
      </c>
      <c r="GH27" s="24">
        <v>0</v>
      </c>
      <c r="GI27" s="24">
        <v>0</v>
      </c>
      <c r="GJ27" s="24">
        <v>0</v>
      </c>
      <c r="GK27" s="24">
        <v>1200</v>
      </c>
      <c r="GL27" s="24">
        <v>1200</v>
      </c>
      <c r="GM27" s="24">
        <v>0</v>
      </c>
      <c r="GN27" s="24">
        <v>0</v>
      </c>
      <c r="GO27" s="24">
        <v>0</v>
      </c>
      <c r="GP27" s="24">
        <v>0</v>
      </c>
      <c r="GQ27" s="24">
        <v>0</v>
      </c>
      <c r="GR27" s="24">
        <v>0</v>
      </c>
      <c r="GS27" s="24">
        <v>0</v>
      </c>
      <c r="GT27" s="24">
        <v>0</v>
      </c>
      <c r="GU27" s="24">
        <v>0</v>
      </c>
      <c r="GV27" s="24">
        <v>0</v>
      </c>
      <c r="GW27" s="24">
        <v>0</v>
      </c>
      <c r="GX27" s="24">
        <v>0</v>
      </c>
      <c r="GY27" s="24">
        <v>0</v>
      </c>
      <c r="GZ27" s="24">
        <v>0</v>
      </c>
      <c r="HA27" s="24">
        <v>0</v>
      </c>
      <c r="HB27" s="24">
        <v>0</v>
      </c>
      <c r="HC27" s="24">
        <v>0</v>
      </c>
      <c r="HD27" s="24">
        <v>0</v>
      </c>
      <c r="HE27" s="24">
        <v>0</v>
      </c>
      <c r="HF27" s="24">
        <v>0</v>
      </c>
      <c r="HG27" s="42">
        <v>0</v>
      </c>
      <c r="HH27" s="27">
        <v>0</v>
      </c>
      <c r="HI27" s="24">
        <v>0</v>
      </c>
      <c r="HJ27" s="42">
        <v>0</v>
      </c>
      <c r="HK27" s="27">
        <v>0</v>
      </c>
      <c r="HL27" s="24">
        <v>0</v>
      </c>
      <c r="HM27" s="42">
        <v>0</v>
      </c>
      <c r="HN27" s="24">
        <v>0</v>
      </c>
      <c r="HO27" s="43">
        <v>0</v>
      </c>
      <c r="HP27" s="43">
        <v>0</v>
      </c>
      <c r="HQ27" s="43">
        <v>0</v>
      </c>
      <c r="HR27" s="42">
        <v>0</v>
      </c>
      <c r="HS27" s="24">
        <v>0</v>
      </c>
      <c r="HT27" s="43">
        <v>0</v>
      </c>
      <c r="HU27" s="42">
        <v>0</v>
      </c>
      <c r="HV27" s="24">
        <v>0</v>
      </c>
      <c r="HW27" s="42">
        <v>0</v>
      </c>
      <c r="HX27" s="27">
        <v>0</v>
      </c>
      <c r="HY27" s="27">
        <v>0</v>
      </c>
      <c r="HZ27" s="24">
        <v>0</v>
      </c>
    </row>
    <row r="28" ht="14.1" customHeight="1" spans="1:234">
      <c r="A28" s="40"/>
      <c r="B28" s="40"/>
      <c r="C28" s="40" t="s">
        <v>114</v>
      </c>
      <c r="D28" s="40"/>
      <c r="E28" s="40" t="s">
        <v>115</v>
      </c>
      <c r="F28" s="31">
        <v>5267837</v>
      </c>
      <c r="G28" s="31">
        <v>4917837</v>
      </c>
      <c r="H28" s="24">
        <v>4917837</v>
      </c>
      <c r="I28" s="24">
        <v>0</v>
      </c>
      <c r="J28" s="24">
        <v>0</v>
      </c>
      <c r="K28" s="24">
        <v>4664837</v>
      </c>
      <c r="L28" s="24">
        <v>4542683</v>
      </c>
      <c r="M28" s="24">
        <v>2299896</v>
      </c>
      <c r="N28" s="24">
        <v>0</v>
      </c>
      <c r="O28" s="24">
        <v>1862520</v>
      </c>
      <c r="P28" s="24">
        <v>437376</v>
      </c>
      <c r="Q28" s="24">
        <v>2242787</v>
      </c>
      <c r="R28" s="24">
        <v>66600</v>
      </c>
      <c r="S28" s="24">
        <v>0</v>
      </c>
      <c r="T28" s="24">
        <v>0</v>
      </c>
      <c r="U28" s="24">
        <v>0</v>
      </c>
      <c r="V28" s="24">
        <v>0</v>
      </c>
      <c r="W28" s="24">
        <v>1996187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180000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122154</v>
      </c>
      <c r="AK28" s="24">
        <v>0</v>
      </c>
      <c r="AL28" s="24">
        <v>0</v>
      </c>
      <c r="AM28" s="24">
        <v>0</v>
      </c>
      <c r="AN28" s="24">
        <v>0</v>
      </c>
      <c r="AO28" s="24">
        <v>122154</v>
      </c>
      <c r="AP28" s="24">
        <v>65440</v>
      </c>
      <c r="AQ28" s="24">
        <v>21813</v>
      </c>
      <c r="AR28" s="24">
        <v>34901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200000</v>
      </c>
      <c r="BJ28" s="24">
        <v>164834</v>
      </c>
      <c r="BK28" s="24">
        <v>20000</v>
      </c>
      <c r="BL28" s="24">
        <v>14000</v>
      </c>
      <c r="BM28" s="24">
        <v>0</v>
      </c>
      <c r="BN28" s="24">
        <v>12000</v>
      </c>
      <c r="BO28" s="24">
        <v>10000</v>
      </c>
      <c r="BP28" s="24">
        <v>11000</v>
      </c>
      <c r="BQ28" s="24">
        <v>0</v>
      </c>
      <c r="BR28" s="24">
        <v>0</v>
      </c>
      <c r="BS28" s="24">
        <v>60000</v>
      </c>
      <c r="BT28" s="24">
        <v>0</v>
      </c>
      <c r="BU28" s="24">
        <v>34834</v>
      </c>
      <c r="BV28" s="24">
        <v>3000</v>
      </c>
      <c r="BW28" s="24">
        <v>0</v>
      </c>
      <c r="BX28" s="24">
        <v>0</v>
      </c>
      <c r="BY28" s="24">
        <v>0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10000</v>
      </c>
      <c r="CF28" s="24">
        <v>0</v>
      </c>
      <c r="CG28" s="24">
        <v>10000</v>
      </c>
      <c r="CH28" s="24">
        <v>0</v>
      </c>
      <c r="CI28" s="24">
        <v>20000</v>
      </c>
      <c r="CJ28" s="24">
        <v>0</v>
      </c>
      <c r="CK28" s="24">
        <v>40000</v>
      </c>
      <c r="CL28" s="24">
        <v>10000</v>
      </c>
      <c r="CM28" s="24">
        <v>5166</v>
      </c>
      <c r="CN28" s="24">
        <v>5166</v>
      </c>
      <c r="CO28" s="24">
        <v>0</v>
      </c>
      <c r="CP28" s="24">
        <v>0</v>
      </c>
      <c r="CQ28" s="24">
        <v>0</v>
      </c>
      <c r="CR28" s="24">
        <v>0</v>
      </c>
      <c r="CS28" s="41">
        <v>5166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0</v>
      </c>
      <c r="DI28" s="24">
        <v>0</v>
      </c>
      <c r="DJ28" s="24">
        <v>0</v>
      </c>
      <c r="DK28" s="24">
        <v>0</v>
      </c>
      <c r="DL28" s="24">
        <v>0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0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0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0</v>
      </c>
      <c r="EH28" s="24">
        <v>0</v>
      </c>
      <c r="EI28" s="24">
        <v>0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0</v>
      </c>
      <c r="ER28" s="24">
        <v>0</v>
      </c>
      <c r="ES28" s="24">
        <v>0</v>
      </c>
      <c r="ET28" s="24">
        <v>0</v>
      </c>
      <c r="EU28" s="24">
        <v>0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0</v>
      </c>
      <c r="FI28" s="24">
        <v>3000</v>
      </c>
      <c r="FJ28" s="24">
        <v>3000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0</v>
      </c>
      <c r="FS28" s="24">
        <v>0</v>
      </c>
      <c r="FT28" s="24">
        <v>0</v>
      </c>
      <c r="FU28" s="24">
        <v>0</v>
      </c>
      <c r="FV28" s="24">
        <v>0</v>
      </c>
      <c r="FW28" s="24">
        <v>0</v>
      </c>
      <c r="FX28" s="24">
        <v>0</v>
      </c>
      <c r="FY28" s="24">
        <v>0</v>
      </c>
      <c r="FZ28" s="24">
        <v>0</v>
      </c>
      <c r="GA28" s="24">
        <v>0</v>
      </c>
      <c r="GB28" s="24">
        <v>0</v>
      </c>
      <c r="GC28" s="24">
        <v>0</v>
      </c>
      <c r="GD28" s="24">
        <v>0</v>
      </c>
      <c r="GE28" s="24">
        <v>0</v>
      </c>
      <c r="GF28" s="24">
        <v>0</v>
      </c>
      <c r="GG28" s="24">
        <v>0</v>
      </c>
      <c r="GH28" s="24">
        <v>0</v>
      </c>
      <c r="GI28" s="24">
        <v>0</v>
      </c>
      <c r="GJ28" s="24">
        <v>0</v>
      </c>
      <c r="GK28" s="24">
        <v>3000</v>
      </c>
      <c r="GL28" s="24">
        <v>3000</v>
      </c>
      <c r="GM28" s="24">
        <v>0</v>
      </c>
      <c r="GN28" s="24">
        <v>0</v>
      </c>
      <c r="GO28" s="24">
        <v>0</v>
      </c>
      <c r="GP28" s="24">
        <v>0</v>
      </c>
      <c r="GQ28" s="24">
        <v>0</v>
      </c>
      <c r="GR28" s="24">
        <v>0</v>
      </c>
      <c r="GS28" s="24">
        <v>0</v>
      </c>
      <c r="GT28" s="24">
        <v>0</v>
      </c>
      <c r="GU28" s="24">
        <v>0</v>
      </c>
      <c r="GV28" s="24">
        <v>0</v>
      </c>
      <c r="GW28" s="24">
        <v>0</v>
      </c>
      <c r="GX28" s="24">
        <v>0</v>
      </c>
      <c r="GY28" s="24">
        <v>0</v>
      </c>
      <c r="GZ28" s="24">
        <v>0</v>
      </c>
      <c r="HA28" s="24">
        <v>0</v>
      </c>
      <c r="HB28" s="24">
        <v>0</v>
      </c>
      <c r="HC28" s="24">
        <v>0</v>
      </c>
      <c r="HD28" s="24">
        <v>0</v>
      </c>
      <c r="HE28" s="24">
        <v>0</v>
      </c>
      <c r="HF28" s="24">
        <v>0</v>
      </c>
      <c r="HG28" s="42">
        <v>0</v>
      </c>
      <c r="HH28" s="27">
        <v>0</v>
      </c>
      <c r="HI28" s="24">
        <v>0</v>
      </c>
      <c r="HJ28" s="42">
        <v>0</v>
      </c>
      <c r="HK28" s="27">
        <v>0</v>
      </c>
      <c r="HL28" s="24">
        <v>0</v>
      </c>
      <c r="HM28" s="42">
        <v>0</v>
      </c>
      <c r="HN28" s="24">
        <v>0</v>
      </c>
      <c r="HO28" s="43">
        <v>0</v>
      </c>
      <c r="HP28" s="43">
        <v>0</v>
      </c>
      <c r="HQ28" s="43">
        <v>0</v>
      </c>
      <c r="HR28" s="42">
        <v>0</v>
      </c>
      <c r="HS28" s="24">
        <v>0</v>
      </c>
      <c r="HT28" s="43">
        <v>0</v>
      </c>
      <c r="HU28" s="42">
        <v>0</v>
      </c>
      <c r="HV28" s="24">
        <v>0</v>
      </c>
      <c r="HW28" s="42">
        <v>0</v>
      </c>
      <c r="HX28" s="27">
        <v>0</v>
      </c>
      <c r="HY28" s="27">
        <v>0</v>
      </c>
      <c r="HZ28" s="24">
        <v>0</v>
      </c>
    </row>
    <row r="29" ht="14.1" customHeight="1" spans="1:234">
      <c r="A29" s="40" t="s">
        <v>108</v>
      </c>
      <c r="B29" s="40" t="s">
        <v>109</v>
      </c>
      <c r="C29" s="40" t="s">
        <v>116</v>
      </c>
      <c r="D29" s="40" t="s">
        <v>87</v>
      </c>
      <c r="E29" s="40" t="s">
        <v>88</v>
      </c>
      <c r="F29" s="31">
        <v>5267837</v>
      </c>
      <c r="G29" s="31">
        <v>4917837</v>
      </c>
      <c r="H29" s="24">
        <v>4917837</v>
      </c>
      <c r="I29" s="24">
        <v>0</v>
      </c>
      <c r="J29" s="24">
        <v>0</v>
      </c>
      <c r="K29" s="24">
        <v>4664837</v>
      </c>
      <c r="L29" s="24">
        <v>4542683</v>
      </c>
      <c r="M29" s="24">
        <v>2299896</v>
      </c>
      <c r="N29" s="24">
        <v>0</v>
      </c>
      <c r="O29" s="24">
        <v>1862520</v>
      </c>
      <c r="P29" s="24">
        <v>437376</v>
      </c>
      <c r="Q29" s="24">
        <v>2242787</v>
      </c>
      <c r="R29" s="24">
        <v>66600</v>
      </c>
      <c r="S29" s="24">
        <v>0</v>
      </c>
      <c r="T29" s="24">
        <v>0</v>
      </c>
      <c r="U29" s="24">
        <v>0</v>
      </c>
      <c r="V29" s="24">
        <v>0</v>
      </c>
      <c r="W29" s="24">
        <v>1996187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180000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122154</v>
      </c>
      <c r="AK29" s="24">
        <v>0</v>
      </c>
      <c r="AL29" s="24">
        <v>0</v>
      </c>
      <c r="AM29" s="24">
        <v>0</v>
      </c>
      <c r="AN29" s="24">
        <v>0</v>
      </c>
      <c r="AO29" s="24">
        <v>122154</v>
      </c>
      <c r="AP29" s="24">
        <v>65440</v>
      </c>
      <c r="AQ29" s="24">
        <v>21813</v>
      </c>
      <c r="AR29" s="24">
        <v>34901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200000</v>
      </c>
      <c r="BJ29" s="24">
        <v>164834</v>
      </c>
      <c r="BK29" s="24">
        <v>20000</v>
      </c>
      <c r="BL29" s="24">
        <v>14000</v>
      </c>
      <c r="BM29" s="24">
        <v>0</v>
      </c>
      <c r="BN29" s="24">
        <v>12000</v>
      </c>
      <c r="BO29" s="24">
        <v>10000</v>
      </c>
      <c r="BP29" s="24">
        <v>11000</v>
      </c>
      <c r="BQ29" s="24">
        <v>0</v>
      </c>
      <c r="BR29" s="24">
        <v>0</v>
      </c>
      <c r="BS29" s="24">
        <v>60000</v>
      </c>
      <c r="BT29" s="24">
        <v>0</v>
      </c>
      <c r="BU29" s="24">
        <v>34834</v>
      </c>
      <c r="BV29" s="24">
        <v>3000</v>
      </c>
      <c r="BW29" s="24">
        <v>0</v>
      </c>
      <c r="BX29" s="24">
        <v>0</v>
      </c>
      <c r="BY29" s="24">
        <v>0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10000</v>
      </c>
      <c r="CF29" s="24">
        <v>0</v>
      </c>
      <c r="CG29" s="24">
        <v>10000</v>
      </c>
      <c r="CH29" s="24">
        <v>0</v>
      </c>
      <c r="CI29" s="24">
        <v>20000</v>
      </c>
      <c r="CJ29" s="24">
        <v>0</v>
      </c>
      <c r="CK29" s="24">
        <v>40000</v>
      </c>
      <c r="CL29" s="24">
        <v>10000</v>
      </c>
      <c r="CM29" s="24">
        <v>5166</v>
      </c>
      <c r="CN29" s="24">
        <v>5166</v>
      </c>
      <c r="CO29" s="24">
        <v>0</v>
      </c>
      <c r="CP29" s="24">
        <v>0</v>
      </c>
      <c r="CQ29" s="24">
        <v>0</v>
      </c>
      <c r="CR29" s="24">
        <v>0</v>
      </c>
      <c r="CS29" s="41">
        <v>5166</v>
      </c>
      <c r="CT29" s="24">
        <v>0</v>
      </c>
      <c r="CU29" s="24">
        <v>0</v>
      </c>
      <c r="CV29" s="24">
        <v>0</v>
      </c>
      <c r="CW29" s="24">
        <v>0</v>
      </c>
      <c r="CX29" s="24">
        <v>0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0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0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0</v>
      </c>
      <c r="EI29" s="24">
        <v>0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0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0</v>
      </c>
      <c r="FI29" s="24">
        <v>3000</v>
      </c>
      <c r="FJ29" s="24">
        <v>3000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0</v>
      </c>
      <c r="FS29" s="24">
        <v>0</v>
      </c>
      <c r="FT29" s="24">
        <v>0</v>
      </c>
      <c r="FU29" s="24">
        <v>0</v>
      </c>
      <c r="FV29" s="24">
        <v>0</v>
      </c>
      <c r="FW29" s="24">
        <v>0</v>
      </c>
      <c r="FX29" s="24">
        <v>0</v>
      </c>
      <c r="FY29" s="24">
        <v>0</v>
      </c>
      <c r="FZ29" s="24">
        <v>0</v>
      </c>
      <c r="GA29" s="24">
        <v>0</v>
      </c>
      <c r="GB29" s="24">
        <v>0</v>
      </c>
      <c r="GC29" s="24">
        <v>0</v>
      </c>
      <c r="GD29" s="24">
        <v>0</v>
      </c>
      <c r="GE29" s="24">
        <v>0</v>
      </c>
      <c r="GF29" s="24">
        <v>0</v>
      </c>
      <c r="GG29" s="24">
        <v>0</v>
      </c>
      <c r="GH29" s="24">
        <v>0</v>
      </c>
      <c r="GI29" s="24">
        <v>0</v>
      </c>
      <c r="GJ29" s="24">
        <v>0</v>
      </c>
      <c r="GK29" s="24">
        <v>3000</v>
      </c>
      <c r="GL29" s="24">
        <v>3000</v>
      </c>
      <c r="GM29" s="24">
        <v>0</v>
      </c>
      <c r="GN29" s="24">
        <v>0</v>
      </c>
      <c r="GO29" s="24">
        <v>0</v>
      </c>
      <c r="GP29" s="24">
        <v>0</v>
      </c>
      <c r="GQ29" s="24">
        <v>0</v>
      </c>
      <c r="GR29" s="24">
        <v>0</v>
      </c>
      <c r="GS29" s="24">
        <v>0</v>
      </c>
      <c r="GT29" s="24">
        <v>0</v>
      </c>
      <c r="GU29" s="24">
        <v>0</v>
      </c>
      <c r="GV29" s="24">
        <v>0</v>
      </c>
      <c r="GW29" s="24">
        <v>0</v>
      </c>
      <c r="GX29" s="24">
        <v>0</v>
      </c>
      <c r="GY29" s="24">
        <v>0</v>
      </c>
      <c r="GZ29" s="24">
        <v>0</v>
      </c>
      <c r="HA29" s="24">
        <v>0</v>
      </c>
      <c r="HB29" s="24">
        <v>0</v>
      </c>
      <c r="HC29" s="24">
        <v>0</v>
      </c>
      <c r="HD29" s="24">
        <v>0</v>
      </c>
      <c r="HE29" s="24">
        <v>0</v>
      </c>
      <c r="HF29" s="24">
        <v>0</v>
      </c>
      <c r="HG29" s="42">
        <v>0</v>
      </c>
      <c r="HH29" s="27">
        <v>0</v>
      </c>
      <c r="HI29" s="24">
        <v>0</v>
      </c>
      <c r="HJ29" s="42">
        <v>0</v>
      </c>
      <c r="HK29" s="27">
        <v>0</v>
      </c>
      <c r="HL29" s="24">
        <v>0</v>
      </c>
      <c r="HM29" s="42">
        <v>0</v>
      </c>
      <c r="HN29" s="24">
        <v>0</v>
      </c>
      <c r="HO29" s="43">
        <v>0</v>
      </c>
      <c r="HP29" s="43">
        <v>0</v>
      </c>
      <c r="HQ29" s="43">
        <v>0</v>
      </c>
      <c r="HR29" s="42">
        <v>0</v>
      </c>
      <c r="HS29" s="24">
        <v>0</v>
      </c>
      <c r="HT29" s="43">
        <v>0</v>
      </c>
      <c r="HU29" s="42">
        <v>0</v>
      </c>
      <c r="HV29" s="24">
        <v>0</v>
      </c>
      <c r="HW29" s="42">
        <v>0</v>
      </c>
      <c r="HX29" s="27">
        <v>0</v>
      </c>
      <c r="HY29" s="27">
        <v>0</v>
      </c>
      <c r="HZ29" s="24">
        <v>0</v>
      </c>
    </row>
    <row r="30" ht="14.1" customHeight="1" spans="1:234">
      <c r="A30" s="40" t="s">
        <v>117</v>
      </c>
      <c r="B30" s="40"/>
      <c r="C30" s="40"/>
      <c r="D30" s="40"/>
      <c r="E30" s="40" t="s">
        <v>118</v>
      </c>
      <c r="F30" s="31">
        <v>795635</v>
      </c>
      <c r="G30" s="31">
        <v>795635</v>
      </c>
      <c r="H30" s="24">
        <v>795635</v>
      </c>
      <c r="I30" s="24">
        <v>0</v>
      </c>
      <c r="J30" s="24">
        <v>0</v>
      </c>
      <c r="K30" s="24">
        <v>795635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795635</v>
      </c>
      <c r="AV30" s="24">
        <v>0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0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0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41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0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0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0</v>
      </c>
      <c r="FT30" s="24">
        <v>0</v>
      </c>
      <c r="FU30" s="24">
        <v>0</v>
      </c>
      <c r="FV30" s="24">
        <v>0</v>
      </c>
      <c r="FW30" s="24">
        <v>0</v>
      </c>
      <c r="FX30" s="24">
        <v>0</v>
      </c>
      <c r="FY30" s="24">
        <v>0</v>
      </c>
      <c r="FZ30" s="24">
        <v>0</v>
      </c>
      <c r="GA30" s="24">
        <v>0</v>
      </c>
      <c r="GB30" s="24">
        <v>0</v>
      </c>
      <c r="GC30" s="24">
        <v>0</v>
      </c>
      <c r="GD30" s="24">
        <v>0</v>
      </c>
      <c r="GE30" s="24">
        <v>0</v>
      </c>
      <c r="GF30" s="24">
        <v>0</v>
      </c>
      <c r="GG30" s="24">
        <v>0</v>
      </c>
      <c r="GH30" s="24">
        <v>0</v>
      </c>
      <c r="GI30" s="24">
        <v>0</v>
      </c>
      <c r="GJ30" s="24">
        <v>0</v>
      </c>
      <c r="GK30" s="24">
        <v>0</v>
      </c>
      <c r="GL30" s="24">
        <v>0</v>
      </c>
      <c r="GM30" s="24">
        <v>0</v>
      </c>
      <c r="GN30" s="24">
        <v>0</v>
      </c>
      <c r="GO30" s="24">
        <v>0</v>
      </c>
      <c r="GP30" s="24">
        <v>0</v>
      </c>
      <c r="GQ30" s="24">
        <v>0</v>
      </c>
      <c r="GR30" s="24">
        <v>0</v>
      </c>
      <c r="GS30" s="24">
        <v>0</v>
      </c>
      <c r="GT30" s="24">
        <v>0</v>
      </c>
      <c r="GU30" s="24">
        <v>0</v>
      </c>
      <c r="GV30" s="24">
        <v>0</v>
      </c>
      <c r="GW30" s="24">
        <v>0</v>
      </c>
      <c r="GX30" s="24">
        <v>0</v>
      </c>
      <c r="GY30" s="24">
        <v>0</v>
      </c>
      <c r="GZ30" s="24">
        <v>0</v>
      </c>
      <c r="HA30" s="24">
        <v>0</v>
      </c>
      <c r="HB30" s="24">
        <v>0</v>
      </c>
      <c r="HC30" s="24">
        <v>0</v>
      </c>
      <c r="HD30" s="24">
        <v>0</v>
      </c>
      <c r="HE30" s="24">
        <v>0</v>
      </c>
      <c r="HF30" s="24">
        <v>0</v>
      </c>
      <c r="HG30" s="42">
        <v>0</v>
      </c>
      <c r="HH30" s="27">
        <v>0</v>
      </c>
      <c r="HI30" s="24">
        <v>0</v>
      </c>
      <c r="HJ30" s="42">
        <v>0</v>
      </c>
      <c r="HK30" s="27">
        <v>0</v>
      </c>
      <c r="HL30" s="24">
        <v>0</v>
      </c>
      <c r="HM30" s="42">
        <v>0</v>
      </c>
      <c r="HN30" s="24">
        <v>0</v>
      </c>
      <c r="HO30" s="43">
        <v>0</v>
      </c>
      <c r="HP30" s="43">
        <v>0</v>
      </c>
      <c r="HQ30" s="43">
        <v>0</v>
      </c>
      <c r="HR30" s="42">
        <v>0</v>
      </c>
      <c r="HS30" s="24">
        <v>0</v>
      </c>
      <c r="HT30" s="43">
        <v>0</v>
      </c>
      <c r="HU30" s="42">
        <v>0</v>
      </c>
      <c r="HV30" s="24">
        <v>0</v>
      </c>
      <c r="HW30" s="42">
        <v>0</v>
      </c>
      <c r="HX30" s="27">
        <v>0</v>
      </c>
      <c r="HY30" s="27">
        <v>0</v>
      </c>
      <c r="HZ30" s="24">
        <v>0</v>
      </c>
    </row>
    <row r="31" ht="14.1" customHeight="1" spans="1:234">
      <c r="A31" s="40"/>
      <c r="B31" s="40" t="s">
        <v>100</v>
      </c>
      <c r="C31" s="40"/>
      <c r="D31" s="40"/>
      <c r="E31" s="40" t="s">
        <v>119</v>
      </c>
      <c r="F31" s="31">
        <v>795635</v>
      </c>
      <c r="G31" s="31">
        <v>795635</v>
      </c>
      <c r="H31" s="24">
        <v>795635</v>
      </c>
      <c r="I31" s="24">
        <v>0</v>
      </c>
      <c r="J31" s="24">
        <v>0</v>
      </c>
      <c r="K31" s="24">
        <v>795635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795635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0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0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41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0</v>
      </c>
      <c r="EI31" s="24">
        <v>0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0</v>
      </c>
      <c r="FT31" s="24">
        <v>0</v>
      </c>
      <c r="FU31" s="24">
        <v>0</v>
      </c>
      <c r="FV31" s="24">
        <v>0</v>
      </c>
      <c r="FW31" s="24">
        <v>0</v>
      </c>
      <c r="FX31" s="24">
        <v>0</v>
      </c>
      <c r="FY31" s="24">
        <v>0</v>
      </c>
      <c r="FZ31" s="24">
        <v>0</v>
      </c>
      <c r="GA31" s="24">
        <v>0</v>
      </c>
      <c r="GB31" s="24">
        <v>0</v>
      </c>
      <c r="GC31" s="24">
        <v>0</v>
      </c>
      <c r="GD31" s="24">
        <v>0</v>
      </c>
      <c r="GE31" s="24">
        <v>0</v>
      </c>
      <c r="GF31" s="24">
        <v>0</v>
      </c>
      <c r="GG31" s="24">
        <v>0</v>
      </c>
      <c r="GH31" s="24">
        <v>0</v>
      </c>
      <c r="GI31" s="24">
        <v>0</v>
      </c>
      <c r="GJ31" s="24">
        <v>0</v>
      </c>
      <c r="GK31" s="24">
        <v>0</v>
      </c>
      <c r="GL31" s="24">
        <v>0</v>
      </c>
      <c r="GM31" s="24">
        <v>0</v>
      </c>
      <c r="GN31" s="24">
        <v>0</v>
      </c>
      <c r="GO31" s="24">
        <v>0</v>
      </c>
      <c r="GP31" s="24">
        <v>0</v>
      </c>
      <c r="GQ31" s="24">
        <v>0</v>
      </c>
      <c r="GR31" s="24">
        <v>0</v>
      </c>
      <c r="GS31" s="24">
        <v>0</v>
      </c>
      <c r="GT31" s="24">
        <v>0</v>
      </c>
      <c r="GU31" s="24">
        <v>0</v>
      </c>
      <c r="GV31" s="24">
        <v>0</v>
      </c>
      <c r="GW31" s="24">
        <v>0</v>
      </c>
      <c r="GX31" s="24">
        <v>0</v>
      </c>
      <c r="GY31" s="24">
        <v>0</v>
      </c>
      <c r="GZ31" s="24">
        <v>0</v>
      </c>
      <c r="HA31" s="24">
        <v>0</v>
      </c>
      <c r="HB31" s="24">
        <v>0</v>
      </c>
      <c r="HC31" s="24">
        <v>0</v>
      </c>
      <c r="HD31" s="24">
        <v>0</v>
      </c>
      <c r="HE31" s="24">
        <v>0</v>
      </c>
      <c r="HF31" s="24">
        <v>0</v>
      </c>
      <c r="HG31" s="42">
        <v>0</v>
      </c>
      <c r="HH31" s="27">
        <v>0</v>
      </c>
      <c r="HI31" s="24">
        <v>0</v>
      </c>
      <c r="HJ31" s="42">
        <v>0</v>
      </c>
      <c r="HK31" s="27">
        <v>0</v>
      </c>
      <c r="HL31" s="24">
        <v>0</v>
      </c>
      <c r="HM31" s="42">
        <v>0</v>
      </c>
      <c r="HN31" s="24">
        <v>0</v>
      </c>
      <c r="HO31" s="43">
        <v>0</v>
      </c>
      <c r="HP31" s="43">
        <v>0</v>
      </c>
      <c r="HQ31" s="43">
        <v>0</v>
      </c>
      <c r="HR31" s="42">
        <v>0</v>
      </c>
      <c r="HS31" s="24">
        <v>0</v>
      </c>
      <c r="HT31" s="43">
        <v>0</v>
      </c>
      <c r="HU31" s="42">
        <v>0</v>
      </c>
      <c r="HV31" s="24">
        <v>0</v>
      </c>
      <c r="HW31" s="42">
        <v>0</v>
      </c>
      <c r="HX31" s="27">
        <v>0</v>
      </c>
      <c r="HY31" s="27">
        <v>0</v>
      </c>
      <c r="HZ31" s="24">
        <v>0</v>
      </c>
    </row>
    <row r="32" ht="14.1" customHeight="1" spans="1:234">
      <c r="A32" s="40"/>
      <c r="B32" s="40"/>
      <c r="C32" s="40" t="s">
        <v>95</v>
      </c>
      <c r="D32" s="40"/>
      <c r="E32" s="40" t="s">
        <v>120</v>
      </c>
      <c r="F32" s="31">
        <v>795635</v>
      </c>
      <c r="G32" s="31">
        <v>795635</v>
      </c>
      <c r="H32" s="24">
        <v>795635</v>
      </c>
      <c r="I32" s="24">
        <v>0</v>
      </c>
      <c r="J32" s="24">
        <v>0</v>
      </c>
      <c r="K32" s="24">
        <v>795635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795635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0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0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41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0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0</v>
      </c>
      <c r="FU32" s="24">
        <v>0</v>
      </c>
      <c r="FV32" s="24">
        <v>0</v>
      </c>
      <c r="FW32" s="24">
        <v>0</v>
      </c>
      <c r="FX32" s="24">
        <v>0</v>
      </c>
      <c r="FY32" s="24">
        <v>0</v>
      </c>
      <c r="FZ32" s="24">
        <v>0</v>
      </c>
      <c r="GA32" s="24">
        <v>0</v>
      </c>
      <c r="GB32" s="24">
        <v>0</v>
      </c>
      <c r="GC32" s="24">
        <v>0</v>
      </c>
      <c r="GD32" s="24">
        <v>0</v>
      </c>
      <c r="GE32" s="24">
        <v>0</v>
      </c>
      <c r="GF32" s="24">
        <v>0</v>
      </c>
      <c r="GG32" s="24">
        <v>0</v>
      </c>
      <c r="GH32" s="24">
        <v>0</v>
      </c>
      <c r="GI32" s="24">
        <v>0</v>
      </c>
      <c r="GJ32" s="24">
        <v>0</v>
      </c>
      <c r="GK32" s="24">
        <v>0</v>
      </c>
      <c r="GL32" s="24">
        <v>0</v>
      </c>
      <c r="GM32" s="24">
        <v>0</v>
      </c>
      <c r="GN32" s="24">
        <v>0</v>
      </c>
      <c r="GO32" s="24">
        <v>0</v>
      </c>
      <c r="GP32" s="24">
        <v>0</v>
      </c>
      <c r="GQ32" s="24">
        <v>0</v>
      </c>
      <c r="GR32" s="24">
        <v>0</v>
      </c>
      <c r="GS32" s="24">
        <v>0</v>
      </c>
      <c r="GT32" s="24">
        <v>0</v>
      </c>
      <c r="GU32" s="24">
        <v>0</v>
      </c>
      <c r="GV32" s="24">
        <v>0</v>
      </c>
      <c r="GW32" s="24">
        <v>0</v>
      </c>
      <c r="GX32" s="24">
        <v>0</v>
      </c>
      <c r="GY32" s="24">
        <v>0</v>
      </c>
      <c r="GZ32" s="24">
        <v>0</v>
      </c>
      <c r="HA32" s="24">
        <v>0</v>
      </c>
      <c r="HB32" s="24">
        <v>0</v>
      </c>
      <c r="HC32" s="24">
        <v>0</v>
      </c>
      <c r="HD32" s="24">
        <v>0</v>
      </c>
      <c r="HE32" s="24">
        <v>0</v>
      </c>
      <c r="HF32" s="24">
        <v>0</v>
      </c>
      <c r="HG32" s="42">
        <v>0</v>
      </c>
      <c r="HH32" s="27">
        <v>0</v>
      </c>
      <c r="HI32" s="24">
        <v>0</v>
      </c>
      <c r="HJ32" s="42">
        <v>0</v>
      </c>
      <c r="HK32" s="27">
        <v>0</v>
      </c>
      <c r="HL32" s="24">
        <v>0</v>
      </c>
      <c r="HM32" s="42">
        <v>0</v>
      </c>
      <c r="HN32" s="24">
        <v>0</v>
      </c>
      <c r="HO32" s="43">
        <v>0</v>
      </c>
      <c r="HP32" s="43">
        <v>0</v>
      </c>
      <c r="HQ32" s="43">
        <v>0</v>
      </c>
      <c r="HR32" s="42">
        <v>0</v>
      </c>
      <c r="HS32" s="24">
        <v>0</v>
      </c>
      <c r="HT32" s="43">
        <v>0</v>
      </c>
      <c r="HU32" s="42">
        <v>0</v>
      </c>
      <c r="HV32" s="24">
        <v>0</v>
      </c>
      <c r="HW32" s="42">
        <v>0</v>
      </c>
      <c r="HX32" s="27">
        <v>0</v>
      </c>
      <c r="HY32" s="27">
        <v>0</v>
      </c>
      <c r="HZ32" s="24">
        <v>0</v>
      </c>
    </row>
    <row r="33" ht="14.1" customHeight="1" spans="1:234">
      <c r="A33" s="40" t="s">
        <v>121</v>
      </c>
      <c r="B33" s="40" t="s">
        <v>102</v>
      </c>
      <c r="C33" s="40" t="s">
        <v>99</v>
      </c>
      <c r="D33" s="40" t="s">
        <v>85</v>
      </c>
      <c r="E33" s="40" t="s">
        <v>86</v>
      </c>
      <c r="F33" s="31">
        <v>203964</v>
      </c>
      <c r="G33" s="31">
        <v>203964</v>
      </c>
      <c r="H33" s="24">
        <v>203964</v>
      </c>
      <c r="I33" s="24">
        <v>0</v>
      </c>
      <c r="J33" s="24">
        <v>0</v>
      </c>
      <c r="K33" s="24">
        <v>203964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203964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0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41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  <c r="FX33" s="24">
        <v>0</v>
      </c>
      <c r="FY33" s="24">
        <v>0</v>
      </c>
      <c r="FZ33" s="24">
        <v>0</v>
      </c>
      <c r="GA33" s="24">
        <v>0</v>
      </c>
      <c r="GB33" s="24">
        <v>0</v>
      </c>
      <c r="GC33" s="24">
        <v>0</v>
      </c>
      <c r="GD33" s="24">
        <v>0</v>
      </c>
      <c r="GE33" s="24">
        <v>0</v>
      </c>
      <c r="GF33" s="24">
        <v>0</v>
      </c>
      <c r="GG33" s="24">
        <v>0</v>
      </c>
      <c r="GH33" s="24">
        <v>0</v>
      </c>
      <c r="GI33" s="24">
        <v>0</v>
      </c>
      <c r="GJ33" s="24">
        <v>0</v>
      </c>
      <c r="GK33" s="24">
        <v>0</v>
      </c>
      <c r="GL33" s="24">
        <v>0</v>
      </c>
      <c r="GM33" s="24">
        <v>0</v>
      </c>
      <c r="GN33" s="24">
        <v>0</v>
      </c>
      <c r="GO33" s="24">
        <v>0</v>
      </c>
      <c r="GP33" s="24">
        <v>0</v>
      </c>
      <c r="GQ33" s="24">
        <v>0</v>
      </c>
      <c r="GR33" s="24">
        <v>0</v>
      </c>
      <c r="GS33" s="24">
        <v>0</v>
      </c>
      <c r="GT33" s="24">
        <v>0</v>
      </c>
      <c r="GU33" s="24">
        <v>0</v>
      </c>
      <c r="GV33" s="24">
        <v>0</v>
      </c>
      <c r="GW33" s="24">
        <v>0</v>
      </c>
      <c r="GX33" s="24">
        <v>0</v>
      </c>
      <c r="GY33" s="24">
        <v>0</v>
      </c>
      <c r="GZ33" s="24">
        <v>0</v>
      </c>
      <c r="HA33" s="24">
        <v>0</v>
      </c>
      <c r="HB33" s="24">
        <v>0</v>
      </c>
      <c r="HC33" s="24">
        <v>0</v>
      </c>
      <c r="HD33" s="24">
        <v>0</v>
      </c>
      <c r="HE33" s="24">
        <v>0</v>
      </c>
      <c r="HF33" s="24">
        <v>0</v>
      </c>
      <c r="HG33" s="42">
        <v>0</v>
      </c>
      <c r="HH33" s="27">
        <v>0</v>
      </c>
      <c r="HI33" s="24">
        <v>0</v>
      </c>
      <c r="HJ33" s="42">
        <v>0</v>
      </c>
      <c r="HK33" s="27">
        <v>0</v>
      </c>
      <c r="HL33" s="24">
        <v>0</v>
      </c>
      <c r="HM33" s="42">
        <v>0</v>
      </c>
      <c r="HN33" s="24">
        <v>0</v>
      </c>
      <c r="HO33" s="43">
        <v>0</v>
      </c>
      <c r="HP33" s="43">
        <v>0</v>
      </c>
      <c r="HQ33" s="43">
        <v>0</v>
      </c>
      <c r="HR33" s="42">
        <v>0</v>
      </c>
      <c r="HS33" s="24">
        <v>0</v>
      </c>
      <c r="HT33" s="43">
        <v>0</v>
      </c>
      <c r="HU33" s="42">
        <v>0</v>
      </c>
      <c r="HV33" s="24">
        <v>0</v>
      </c>
      <c r="HW33" s="42">
        <v>0</v>
      </c>
      <c r="HX33" s="27">
        <v>0</v>
      </c>
      <c r="HY33" s="27">
        <v>0</v>
      </c>
      <c r="HZ33" s="24">
        <v>0</v>
      </c>
    </row>
    <row r="34" ht="14.1" customHeight="1" spans="1:234">
      <c r="A34" s="40" t="s">
        <v>121</v>
      </c>
      <c r="B34" s="40" t="s">
        <v>102</v>
      </c>
      <c r="C34" s="40" t="s">
        <v>99</v>
      </c>
      <c r="D34" s="40" t="s">
        <v>87</v>
      </c>
      <c r="E34" s="40" t="s">
        <v>88</v>
      </c>
      <c r="F34" s="31">
        <v>349015</v>
      </c>
      <c r="G34" s="31">
        <v>349015</v>
      </c>
      <c r="H34" s="24">
        <v>349015</v>
      </c>
      <c r="I34" s="24">
        <v>0</v>
      </c>
      <c r="J34" s="24">
        <v>0</v>
      </c>
      <c r="K34" s="24">
        <v>349015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349015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0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0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41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0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0</v>
      </c>
      <c r="FV34" s="24">
        <v>0</v>
      </c>
      <c r="FW34" s="24">
        <v>0</v>
      </c>
      <c r="FX34" s="24">
        <v>0</v>
      </c>
      <c r="FY34" s="24">
        <v>0</v>
      </c>
      <c r="FZ34" s="24">
        <v>0</v>
      </c>
      <c r="GA34" s="24">
        <v>0</v>
      </c>
      <c r="GB34" s="24">
        <v>0</v>
      </c>
      <c r="GC34" s="24">
        <v>0</v>
      </c>
      <c r="GD34" s="24">
        <v>0</v>
      </c>
      <c r="GE34" s="24">
        <v>0</v>
      </c>
      <c r="GF34" s="24">
        <v>0</v>
      </c>
      <c r="GG34" s="24">
        <v>0</v>
      </c>
      <c r="GH34" s="24">
        <v>0</v>
      </c>
      <c r="GI34" s="24">
        <v>0</v>
      </c>
      <c r="GJ34" s="24">
        <v>0</v>
      </c>
      <c r="GK34" s="24">
        <v>0</v>
      </c>
      <c r="GL34" s="24">
        <v>0</v>
      </c>
      <c r="GM34" s="24">
        <v>0</v>
      </c>
      <c r="GN34" s="24">
        <v>0</v>
      </c>
      <c r="GO34" s="24">
        <v>0</v>
      </c>
      <c r="GP34" s="24">
        <v>0</v>
      </c>
      <c r="GQ34" s="24">
        <v>0</v>
      </c>
      <c r="GR34" s="24">
        <v>0</v>
      </c>
      <c r="GS34" s="24">
        <v>0</v>
      </c>
      <c r="GT34" s="24">
        <v>0</v>
      </c>
      <c r="GU34" s="24">
        <v>0</v>
      </c>
      <c r="GV34" s="24">
        <v>0</v>
      </c>
      <c r="GW34" s="24">
        <v>0</v>
      </c>
      <c r="GX34" s="24">
        <v>0</v>
      </c>
      <c r="GY34" s="24">
        <v>0</v>
      </c>
      <c r="GZ34" s="24">
        <v>0</v>
      </c>
      <c r="HA34" s="24">
        <v>0</v>
      </c>
      <c r="HB34" s="24">
        <v>0</v>
      </c>
      <c r="HC34" s="24">
        <v>0</v>
      </c>
      <c r="HD34" s="24">
        <v>0</v>
      </c>
      <c r="HE34" s="24">
        <v>0</v>
      </c>
      <c r="HF34" s="24">
        <v>0</v>
      </c>
      <c r="HG34" s="42">
        <v>0</v>
      </c>
      <c r="HH34" s="27">
        <v>0</v>
      </c>
      <c r="HI34" s="24">
        <v>0</v>
      </c>
      <c r="HJ34" s="42">
        <v>0</v>
      </c>
      <c r="HK34" s="27">
        <v>0</v>
      </c>
      <c r="HL34" s="24">
        <v>0</v>
      </c>
      <c r="HM34" s="42">
        <v>0</v>
      </c>
      <c r="HN34" s="24">
        <v>0</v>
      </c>
      <c r="HO34" s="43">
        <v>0</v>
      </c>
      <c r="HP34" s="43">
        <v>0</v>
      </c>
      <c r="HQ34" s="43">
        <v>0</v>
      </c>
      <c r="HR34" s="42">
        <v>0</v>
      </c>
      <c r="HS34" s="24">
        <v>0</v>
      </c>
      <c r="HT34" s="43">
        <v>0</v>
      </c>
      <c r="HU34" s="42">
        <v>0</v>
      </c>
      <c r="HV34" s="24">
        <v>0</v>
      </c>
      <c r="HW34" s="42">
        <v>0</v>
      </c>
      <c r="HX34" s="27">
        <v>0</v>
      </c>
      <c r="HY34" s="27">
        <v>0</v>
      </c>
      <c r="HZ34" s="24">
        <v>0</v>
      </c>
    </row>
    <row r="35" ht="14.1" customHeight="1" spans="1:234">
      <c r="A35" s="40" t="s">
        <v>121</v>
      </c>
      <c r="B35" s="40" t="s">
        <v>102</v>
      </c>
      <c r="C35" s="40" t="s">
        <v>99</v>
      </c>
      <c r="D35" s="40" t="s">
        <v>89</v>
      </c>
      <c r="E35" s="40" t="s">
        <v>90</v>
      </c>
      <c r="F35" s="31">
        <v>242656</v>
      </c>
      <c r="G35" s="31">
        <v>242656</v>
      </c>
      <c r="H35" s="24">
        <v>242656</v>
      </c>
      <c r="I35" s="24">
        <v>0</v>
      </c>
      <c r="J35" s="24">
        <v>0</v>
      </c>
      <c r="K35" s="24">
        <v>242656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242656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0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41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  <c r="FX35" s="24">
        <v>0</v>
      </c>
      <c r="FY35" s="24">
        <v>0</v>
      </c>
      <c r="FZ35" s="24">
        <v>0</v>
      </c>
      <c r="GA35" s="24">
        <v>0</v>
      </c>
      <c r="GB35" s="24">
        <v>0</v>
      </c>
      <c r="GC35" s="24">
        <v>0</v>
      </c>
      <c r="GD35" s="24">
        <v>0</v>
      </c>
      <c r="GE35" s="24">
        <v>0</v>
      </c>
      <c r="GF35" s="24">
        <v>0</v>
      </c>
      <c r="GG35" s="24">
        <v>0</v>
      </c>
      <c r="GH35" s="24">
        <v>0</v>
      </c>
      <c r="GI35" s="24">
        <v>0</v>
      </c>
      <c r="GJ35" s="24">
        <v>0</v>
      </c>
      <c r="GK35" s="24">
        <v>0</v>
      </c>
      <c r="GL35" s="24">
        <v>0</v>
      </c>
      <c r="GM35" s="24">
        <v>0</v>
      </c>
      <c r="GN35" s="24">
        <v>0</v>
      </c>
      <c r="GO35" s="24">
        <v>0</v>
      </c>
      <c r="GP35" s="24">
        <v>0</v>
      </c>
      <c r="GQ35" s="24">
        <v>0</v>
      </c>
      <c r="GR35" s="24">
        <v>0</v>
      </c>
      <c r="GS35" s="24">
        <v>0</v>
      </c>
      <c r="GT35" s="24">
        <v>0</v>
      </c>
      <c r="GU35" s="24">
        <v>0</v>
      </c>
      <c r="GV35" s="24">
        <v>0</v>
      </c>
      <c r="GW35" s="24">
        <v>0</v>
      </c>
      <c r="GX35" s="24">
        <v>0</v>
      </c>
      <c r="GY35" s="24">
        <v>0</v>
      </c>
      <c r="GZ35" s="24">
        <v>0</v>
      </c>
      <c r="HA35" s="24">
        <v>0</v>
      </c>
      <c r="HB35" s="24">
        <v>0</v>
      </c>
      <c r="HC35" s="24">
        <v>0</v>
      </c>
      <c r="HD35" s="24">
        <v>0</v>
      </c>
      <c r="HE35" s="24">
        <v>0</v>
      </c>
      <c r="HF35" s="24">
        <v>0</v>
      </c>
      <c r="HG35" s="42">
        <v>0</v>
      </c>
      <c r="HH35" s="27">
        <v>0</v>
      </c>
      <c r="HI35" s="24">
        <v>0</v>
      </c>
      <c r="HJ35" s="42">
        <v>0</v>
      </c>
      <c r="HK35" s="27">
        <v>0</v>
      </c>
      <c r="HL35" s="24">
        <v>0</v>
      </c>
      <c r="HM35" s="42">
        <v>0</v>
      </c>
      <c r="HN35" s="24">
        <v>0</v>
      </c>
      <c r="HO35" s="43">
        <v>0</v>
      </c>
      <c r="HP35" s="43">
        <v>0</v>
      </c>
      <c r="HQ35" s="43">
        <v>0</v>
      </c>
      <c r="HR35" s="42">
        <v>0</v>
      </c>
      <c r="HS35" s="24">
        <v>0</v>
      </c>
      <c r="HT35" s="43">
        <v>0</v>
      </c>
      <c r="HU35" s="42">
        <v>0</v>
      </c>
      <c r="HV35" s="24">
        <v>0</v>
      </c>
      <c r="HW35" s="42">
        <v>0</v>
      </c>
      <c r="HX35" s="27">
        <v>0</v>
      </c>
      <c r="HY35" s="27">
        <v>0</v>
      </c>
      <c r="HZ35" s="24">
        <v>0</v>
      </c>
    </row>
  </sheetData>
  <mergeCells count="180">
    <mergeCell ref="A1:E1"/>
    <mergeCell ref="F1:J1"/>
    <mergeCell ref="K1:BH1"/>
    <mergeCell ref="BI1:DK1"/>
    <mergeCell ref="DL1:EE1"/>
    <mergeCell ref="EF1:ET1"/>
    <mergeCell ref="EU1:EX1"/>
    <mergeCell ref="EY1:FA1"/>
    <mergeCell ref="FB1:FE1"/>
    <mergeCell ref="FF1:FH1"/>
    <mergeCell ref="FI1:HE1"/>
    <mergeCell ref="HF1:HH1"/>
    <mergeCell ref="HI1:HK1"/>
    <mergeCell ref="HL1:HM1"/>
    <mergeCell ref="HN1:HR1"/>
    <mergeCell ref="HS1:HU1"/>
    <mergeCell ref="HV1:HZ1"/>
    <mergeCell ref="A2:C2"/>
    <mergeCell ref="G2:J2"/>
    <mergeCell ref="L2:AI2"/>
    <mergeCell ref="AJ2:AT2"/>
    <mergeCell ref="AV2:BH2"/>
    <mergeCell ref="BJ2:BX2"/>
    <mergeCell ref="CA2:CD2"/>
    <mergeCell ref="CE2:CH2"/>
    <mergeCell ref="CM2:DK2"/>
    <mergeCell ref="DP2:DT2"/>
    <mergeCell ref="DU2:DX2"/>
    <mergeCell ref="DZ2:EE2"/>
    <mergeCell ref="EJ2:EM2"/>
    <mergeCell ref="EO2:ET2"/>
    <mergeCell ref="FJ2:GN2"/>
    <mergeCell ref="GQ2:GW2"/>
    <mergeCell ref="GX2:HE2"/>
    <mergeCell ref="G3:I3"/>
    <mergeCell ref="M3:P3"/>
    <mergeCell ref="Q3:AH3"/>
    <mergeCell ref="AO3:AT3"/>
    <mergeCell ref="AY3:BH3"/>
    <mergeCell ref="CN3:CS3"/>
    <mergeCell ref="CT3:DK3"/>
    <mergeCell ref="FK3:FO3"/>
    <mergeCell ref="FP3:FY3"/>
    <mergeCell ref="FZ3:GD3"/>
    <mergeCell ref="GE3:GJ3"/>
    <mergeCell ref="GK3:GN3"/>
    <mergeCell ref="GR3:GW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AI3:AI4"/>
    <mergeCell ref="AJ3:AJ4"/>
    <mergeCell ref="AK3:AK4"/>
    <mergeCell ref="AL3:AL4"/>
    <mergeCell ref="AM3:AM4"/>
    <mergeCell ref="AN3:AN4"/>
    <mergeCell ref="AU2:AU4"/>
    <mergeCell ref="AV3:AV4"/>
    <mergeCell ref="AW3:AW4"/>
    <mergeCell ref="AX3:AX4"/>
    <mergeCell ref="BI2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2:BY4"/>
    <mergeCell ref="BZ2:BZ4"/>
    <mergeCell ref="CA3:CA4"/>
    <mergeCell ref="CB3:CB4"/>
    <mergeCell ref="CC3:CC4"/>
    <mergeCell ref="CD3:CD4"/>
    <mergeCell ref="CE3:CE4"/>
    <mergeCell ref="CF3:CF4"/>
    <mergeCell ref="CG3:CG4"/>
    <mergeCell ref="CH3:CH4"/>
    <mergeCell ref="CI2:CI4"/>
    <mergeCell ref="CJ2:CJ4"/>
    <mergeCell ref="CK2:CK4"/>
    <mergeCell ref="CL2:CL4"/>
    <mergeCell ref="CM3:CM4"/>
    <mergeCell ref="DL2:DL4"/>
    <mergeCell ref="DM2:DM4"/>
    <mergeCell ref="DN2:DN4"/>
    <mergeCell ref="DO2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2:DY4"/>
    <mergeCell ref="DZ3:DZ4"/>
    <mergeCell ref="EA3:EA4"/>
    <mergeCell ref="EB3:EB4"/>
    <mergeCell ref="EC3:EC4"/>
    <mergeCell ref="ED3:ED4"/>
    <mergeCell ref="EE3:EE4"/>
    <mergeCell ref="EF2:EF4"/>
    <mergeCell ref="EG2:EG4"/>
    <mergeCell ref="EH2:EH4"/>
    <mergeCell ref="EI2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3:ES4"/>
    <mergeCell ref="ET3:ET4"/>
    <mergeCell ref="EU2:EU4"/>
    <mergeCell ref="EV2:EV4"/>
    <mergeCell ref="EW2:EW4"/>
    <mergeCell ref="EX2:EX4"/>
    <mergeCell ref="EY2:EY4"/>
    <mergeCell ref="EZ2:EZ4"/>
    <mergeCell ref="FA2:FA4"/>
    <mergeCell ref="FB2:FB4"/>
    <mergeCell ref="FC2:FC4"/>
    <mergeCell ref="FD2:FD4"/>
    <mergeCell ref="FE2:FE4"/>
    <mergeCell ref="FF2:FF4"/>
    <mergeCell ref="FG2:FG4"/>
    <mergeCell ref="FH2:FH4"/>
    <mergeCell ref="FI2:FI4"/>
    <mergeCell ref="FJ3:FJ4"/>
    <mergeCell ref="GO2:GO4"/>
    <mergeCell ref="GP2:GP4"/>
    <mergeCell ref="GQ3:GQ4"/>
    <mergeCell ref="GX3:GX4"/>
    <mergeCell ref="GY3:GY4"/>
    <mergeCell ref="GZ3:GZ4"/>
    <mergeCell ref="HA3:HA4"/>
    <mergeCell ref="HB3:HB4"/>
    <mergeCell ref="HC3:HC4"/>
    <mergeCell ref="HD3:HD4"/>
    <mergeCell ref="HE3:HE4"/>
    <mergeCell ref="HF2:HF4"/>
    <mergeCell ref="HG2:HG4"/>
    <mergeCell ref="HH2:HH4"/>
    <mergeCell ref="HI2:HI4"/>
    <mergeCell ref="HJ2:HJ4"/>
    <mergeCell ref="HK2:HK4"/>
    <mergeCell ref="HL2:HL4"/>
    <mergeCell ref="HM2:HM4"/>
    <mergeCell ref="HN2:HN4"/>
    <mergeCell ref="HO2:HO4"/>
    <mergeCell ref="HP2:HP4"/>
    <mergeCell ref="HQ2:HQ4"/>
    <mergeCell ref="HR2:HR4"/>
    <mergeCell ref="HS2:HS4"/>
    <mergeCell ref="HT2:HT4"/>
    <mergeCell ref="HU2:HU4"/>
    <mergeCell ref="HV2:HV4"/>
    <mergeCell ref="HW2:HW4"/>
    <mergeCell ref="HX2:HX4"/>
    <mergeCell ref="HY2:HY4"/>
    <mergeCell ref="HZ2:HZ4"/>
  </mergeCells>
  <printOptions gridLines="1"/>
  <pageMargins left="0.747916666666667" right="0.747916666666667" top="1.37777777777778" bottom="0.984027777777778" header="0.7875" footer="0.510416666666667"/>
  <pageSetup paperSize="9" firstPageNumber="0" orientation="landscape" useFirstPageNumber="1" horizontalDpi="300" verticalDpi="300"/>
  <headerFooter>
    <oddHeader>&amp;C&amp;"文鼎大标宋简,标准"&amp;18一般公共预算（政府预算）经济分类支科目支出预算表&amp;R单位：元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Z35"/>
  <sheetViews>
    <sheetView showGridLines="0" showZeros="0" workbookViewId="0">
      <selection activeCell="A1" sqref="A1:E1"/>
    </sheetView>
  </sheetViews>
  <sheetFormatPr defaultColWidth="9" defaultRowHeight="13.5"/>
  <cols>
    <col min="1" max="1" width="5.25833333333333" style="1" customWidth="1"/>
    <col min="2" max="3" width="4.5" style="1" customWidth="1"/>
    <col min="4" max="4" width="7.5" style="1" customWidth="1"/>
    <col min="5" max="5" width="32.1166666666667" style="1" customWidth="1"/>
    <col min="6" max="8" width="9" style="1" customWidth="1"/>
    <col min="9" max="9" width="12.3833333333333" style="1" hidden="1" customWidth="1"/>
    <col min="10" max="10" width="9" style="1" hidden="1" customWidth="1"/>
    <col min="11" max="14" width="9" style="1" customWidth="1"/>
    <col min="15" max="15" width="7.88333333333333" style="1" customWidth="1"/>
    <col min="16" max="16" width="9" style="1" customWidth="1"/>
    <col min="17" max="17" width="7.5" style="1" customWidth="1"/>
    <col min="18" max="20" width="9" style="1" hidden="1" customWidth="1"/>
    <col min="21" max="21" width="8" style="1" customWidth="1"/>
    <col min="22" max="24" width="9" style="1" hidden="1" customWidth="1"/>
    <col min="25" max="25" width="11" style="1" hidden="1" customWidth="1"/>
    <col min="26" max="26" width="7.25833333333333" style="1" customWidth="1"/>
    <col min="27" max="27" width="8.11666666666667" style="1" customWidth="1"/>
    <col min="28" max="32" width="9" style="1" hidden="1" customWidth="1"/>
    <col min="33" max="33" width="9" style="1" customWidth="1"/>
    <col min="34" max="34" width="9" style="1" hidden="1" customWidth="1"/>
    <col min="35" max="36" width="9" style="1" customWidth="1"/>
    <col min="37" max="37" width="9" style="1" hidden="1" customWidth="1"/>
    <col min="38" max="38" width="9" style="1" customWidth="1"/>
    <col min="39" max="39" width="9" style="1" hidden="1" customWidth="1"/>
    <col min="40" max="43" width="9" style="1" customWidth="1"/>
    <col min="44" max="45" width="9" style="1" hidden="1" customWidth="1"/>
    <col min="46" max="46" width="9" style="1" customWidth="1"/>
    <col min="47" max="47" width="9" style="1" hidden="1" customWidth="1"/>
    <col min="48" max="48" width="9" style="1" customWidth="1"/>
    <col min="49" max="49" width="9" style="1" hidden="1" customWidth="1"/>
    <col min="50" max="50" width="9" style="1" customWidth="1"/>
    <col min="51" max="58" width="9" style="1" hidden="1" customWidth="1"/>
    <col min="59" max="67" width="9" style="1" customWidth="1"/>
    <col min="68" max="68" width="9" style="1" hidden="1" customWidth="1"/>
    <col min="69" max="70" width="9" style="1" customWidth="1"/>
    <col min="71" max="71" width="9" style="1" hidden="1" customWidth="1"/>
    <col min="72" max="72" width="9" style="1" customWidth="1"/>
    <col min="73" max="75" width="6" style="1" customWidth="1"/>
    <col min="76" max="76" width="9" style="1" customWidth="1"/>
    <col min="77" max="79" width="9" style="1" hidden="1" customWidth="1"/>
    <col min="80" max="80" width="6" style="1" customWidth="1"/>
    <col min="81" max="81" width="9" style="1" hidden="1" customWidth="1"/>
    <col min="82" max="82" width="7.5" style="1" customWidth="1"/>
    <col min="83" max="83" width="6" style="1" customWidth="1"/>
    <col min="84" max="84" width="9" style="1" customWidth="1"/>
    <col min="85" max="86" width="9" style="1" hidden="1" customWidth="1"/>
    <col min="87" max="87" width="6" style="1" customWidth="1"/>
    <col min="88" max="90" width="9" style="1" hidden="1" customWidth="1"/>
    <col min="91" max="93" width="9" style="1" customWidth="1"/>
    <col min="94" max="94" width="10.6166666666667" style="1" hidden="1" customWidth="1"/>
    <col min="95" max="109" width="9" style="1" hidden="1" customWidth="1"/>
    <col min="110" max="111" width="9" style="1" customWidth="1"/>
    <col min="112" max="122" width="9" style="1" hidden="1" customWidth="1"/>
    <col min="123" max="123" width="6" style="1" customWidth="1"/>
    <col min="124" max="125" width="9" style="1" hidden="1" customWidth="1"/>
    <col min="126" max="126" width="9" style="1" customWidth="1"/>
    <col min="127" max="131" width="9" style="1" hidden="1" customWidth="1"/>
    <col min="132" max="132" width="11" style="1" hidden="1" customWidth="1"/>
    <col min="133" max="144" width="9" style="1" hidden="1" customWidth="1"/>
    <col min="145" max="145" width="5.25833333333333" style="1" customWidth="1"/>
    <col min="146" max="146" width="9" style="1" customWidth="1"/>
    <col min="147" max="149" width="9" style="1" hidden="1" customWidth="1"/>
    <col min="150" max="150" width="9" style="1" customWidth="1"/>
    <col min="151" max="156" width="9" style="1" hidden="1" customWidth="1"/>
    <col min="157" max="157" width="9" style="1" customWidth="1"/>
    <col min="158" max="207" width="9" style="1" hidden="1" customWidth="1"/>
    <col min="208" max="208" width="9" style="1" customWidth="1"/>
    <col min="209" max="256" width="6.88333333333333" style="1" customWidth="1"/>
    <col min="257" max="260" width="9" style="1" customWidth="1"/>
    <col min="261" max="261" width="18.6166666666667" style="1" customWidth="1"/>
    <col min="262" max="264" width="9" style="1" customWidth="1"/>
    <col min="265" max="265" width="12.3833333333333" style="1" customWidth="1"/>
    <col min="266" max="280" width="9" style="1" customWidth="1"/>
    <col min="281" max="282" width="11" style="1" customWidth="1"/>
    <col min="283" max="283" width="11.6166666666667" style="1" customWidth="1"/>
    <col min="284" max="349" width="9" style="1" customWidth="1"/>
    <col min="350" max="350" width="10.6166666666667" style="1" customWidth="1"/>
    <col min="351" max="387" width="9" style="1" customWidth="1"/>
    <col min="388" max="388" width="11" style="1" customWidth="1"/>
    <col min="389" max="464" width="9" style="1" customWidth="1"/>
    <col min="465" max="512" width="6.88333333333333" style="1" customWidth="1"/>
    <col min="513" max="516" width="9" style="1" customWidth="1"/>
    <col min="517" max="517" width="18.6166666666667" style="1" customWidth="1"/>
    <col min="518" max="520" width="9" style="1" customWidth="1"/>
    <col min="521" max="521" width="12.3833333333333" style="1" customWidth="1"/>
    <col min="522" max="536" width="9" style="1" customWidth="1"/>
    <col min="537" max="538" width="11" style="1" customWidth="1"/>
    <col min="539" max="539" width="11.6166666666667" style="1" customWidth="1"/>
    <col min="540" max="605" width="9" style="1" customWidth="1"/>
    <col min="606" max="606" width="10.6166666666667" style="1" customWidth="1"/>
    <col min="607" max="643" width="9" style="1" customWidth="1"/>
    <col min="644" max="644" width="11" style="1" customWidth="1"/>
    <col min="645" max="720" width="9" style="1" customWidth="1"/>
    <col min="721" max="768" width="6.88333333333333" style="1" customWidth="1"/>
    <col min="769" max="772" width="9" style="1" customWidth="1"/>
    <col min="773" max="773" width="18.6166666666667" style="1" customWidth="1"/>
    <col min="774" max="776" width="9" style="1" customWidth="1"/>
    <col min="777" max="777" width="12.3833333333333" style="1" customWidth="1"/>
    <col min="778" max="792" width="9" style="1" customWidth="1"/>
    <col min="793" max="794" width="11" style="1" customWidth="1"/>
    <col min="795" max="795" width="11.6166666666667" style="1" customWidth="1"/>
    <col min="796" max="861" width="9" style="1" customWidth="1"/>
    <col min="862" max="862" width="10.6166666666667" style="1" customWidth="1"/>
    <col min="863" max="899" width="9" style="1" customWidth="1"/>
    <col min="900" max="900" width="11" style="1" customWidth="1"/>
    <col min="901" max="976" width="9" style="1" customWidth="1"/>
    <col min="977" max="1025" width="6.88333333333333" style="1" customWidth="1"/>
  </cols>
  <sheetData>
    <row r="1" ht="17.25" customHeight="1" spans="1:207">
      <c r="A1" s="21" t="s">
        <v>2</v>
      </c>
      <c r="B1" s="21"/>
      <c r="C1" s="21"/>
      <c r="D1" s="21"/>
      <c r="E1" s="21"/>
      <c r="F1" s="21" t="s">
        <v>182</v>
      </c>
      <c r="G1" s="21"/>
      <c r="H1" s="21"/>
      <c r="I1" s="21"/>
      <c r="J1" s="21"/>
      <c r="K1" s="21" t="s">
        <v>220</v>
      </c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 t="s">
        <v>221</v>
      </c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6" t="s">
        <v>191</v>
      </c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33" t="s">
        <v>193</v>
      </c>
      <c r="FC1" s="33"/>
      <c r="FD1" s="33"/>
      <c r="FE1" s="35" t="s">
        <v>224</v>
      </c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4" t="s">
        <v>223</v>
      </c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 t="s">
        <v>382</v>
      </c>
      <c r="GJ1" s="4"/>
      <c r="GK1" s="4"/>
      <c r="GL1" s="35" t="s">
        <v>189</v>
      </c>
      <c r="GM1" s="35"/>
      <c r="GN1" s="35"/>
      <c r="GO1" s="35"/>
      <c r="GP1" s="35"/>
      <c r="GQ1" s="35"/>
      <c r="GR1" s="35" t="s">
        <v>383</v>
      </c>
      <c r="GS1" s="35"/>
      <c r="GT1" s="35"/>
      <c r="GU1" s="36" t="s">
        <v>197</v>
      </c>
      <c r="GV1" s="36"/>
      <c r="GW1" s="36"/>
      <c r="GX1" s="36"/>
      <c r="GY1" s="36"/>
    </row>
    <row r="2" ht="17.25" customHeight="1" spans="1:207">
      <c r="A2" s="21" t="s">
        <v>66</v>
      </c>
      <c r="B2" s="21"/>
      <c r="C2" s="21"/>
      <c r="D2" s="21" t="s">
        <v>67</v>
      </c>
      <c r="E2" s="21" t="s">
        <v>68</v>
      </c>
      <c r="F2" s="21" t="s">
        <v>56</v>
      </c>
      <c r="G2" s="21" t="s">
        <v>198</v>
      </c>
      <c r="H2" s="21"/>
      <c r="I2" s="21"/>
      <c r="J2" s="21"/>
      <c r="K2" s="21" t="s">
        <v>56</v>
      </c>
      <c r="L2" s="21" t="s">
        <v>247</v>
      </c>
      <c r="M2" s="21"/>
      <c r="N2" s="21"/>
      <c r="O2" s="21"/>
      <c r="P2" s="21" t="s">
        <v>248</v>
      </c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 t="s">
        <v>249</v>
      </c>
      <c r="AH2" s="21" t="s">
        <v>255</v>
      </c>
      <c r="AI2" s="21" t="s">
        <v>312</v>
      </c>
      <c r="AJ2" s="21" t="s">
        <v>250</v>
      </c>
      <c r="AK2" s="21" t="s">
        <v>251</v>
      </c>
      <c r="AL2" s="21" t="s">
        <v>252</v>
      </c>
      <c r="AM2" s="21" t="s">
        <v>253</v>
      </c>
      <c r="AN2" s="21" t="s">
        <v>254</v>
      </c>
      <c r="AO2" s="21"/>
      <c r="AP2" s="21"/>
      <c r="AQ2" s="21"/>
      <c r="AR2" s="21"/>
      <c r="AS2" s="21"/>
      <c r="AT2" s="21" t="s">
        <v>201</v>
      </c>
      <c r="AU2" s="21" t="s">
        <v>256</v>
      </c>
      <c r="AV2" s="21" t="s">
        <v>202</v>
      </c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 t="s">
        <v>56</v>
      </c>
      <c r="BH2" s="21" t="s">
        <v>384</v>
      </c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 t="s">
        <v>277</v>
      </c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 t="s">
        <v>56</v>
      </c>
      <c r="DH2" s="21" t="s">
        <v>294</v>
      </c>
      <c r="DI2" s="21"/>
      <c r="DJ2" s="21"/>
      <c r="DK2" s="21"/>
      <c r="DL2" s="21"/>
      <c r="DM2" s="21"/>
      <c r="DN2" s="21" t="s">
        <v>289</v>
      </c>
      <c r="DO2" s="21"/>
      <c r="DP2" s="21"/>
      <c r="DQ2" s="21"/>
      <c r="DR2" s="21"/>
      <c r="DS2" s="21" t="s">
        <v>290</v>
      </c>
      <c r="DT2" s="21"/>
      <c r="DU2" s="21"/>
      <c r="DV2" s="21"/>
      <c r="DW2" s="21"/>
      <c r="DX2" s="21"/>
      <c r="DY2" s="21"/>
      <c r="DZ2" s="21"/>
      <c r="EA2" s="21"/>
      <c r="EB2" s="21"/>
      <c r="EC2" s="21" t="s">
        <v>291</v>
      </c>
      <c r="ED2" s="21"/>
      <c r="EE2" s="21"/>
      <c r="EF2" s="21"/>
      <c r="EG2" s="21"/>
      <c r="EH2" s="21" t="s">
        <v>292</v>
      </c>
      <c r="EI2" s="21"/>
      <c r="EJ2" s="21"/>
      <c r="EK2" s="21"/>
      <c r="EL2" s="21"/>
      <c r="EM2" s="21"/>
      <c r="EN2" s="21" t="s">
        <v>230</v>
      </c>
      <c r="EO2" s="21" t="s">
        <v>293</v>
      </c>
      <c r="EP2" s="21"/>
      <c r="EQ2" s="21"/>
      <c r="ER2" s="21"/>
      <c r="ES2" s="21" t="s">
        <v>231</v>
      </c>
      <c r="ET2" s="21" t="s">
        <v>233</v>
      </c>
      <c r="EU2" s="21"/>
      <c r="EV2" s="21"/>
      <c r="EW2" s="21"/>
      <c r="EX2" s="21"/>
      <c r="EY2" s="21"/>
      <c r="EZ2" s="21"/>
      <c r="FA2" s="21"/>
      <c r="FB2" s="2" t="s">
        <v>56</v>
      </c>
      <c r="FC2" s="2" t="s">
        <v>235</v>
      </c>
      <c r="FD2" s="2" t="s">
        <v>236</v>
      </c>
      <c r="FE2" s="4" t="s">
        <v>56</v>
      </c>
      <c r="FF2" s="4" t="s">
        <v>385</v>
      </c>
      <c r="FG2" s="4" t="s">
        <v>282</v>
      </c>
      <c r="FH2" s="4" t="s">
        <v>283</v>
      </c>
      <c r="FI2" s="4" t="s">
        <v>214</v>
      </c>
      <c r="FJ2" s="4" t="s">
        <v>218</v>
      </c>
      <c r="FK2" s="4" t="s">
        <v>284</v>
      </c>
      <c r="FL2" s="4" t="s">
        <v>386</v>
      </c>
      <c r="FM2" s="4" t="s">
        <v>215</v>
      </c>
      <c r="FN2" s="4" t="s">
        <v>286</v>
      </c>
      <c r="FO2" s="4" t="s">
        <v>287</v>
      </c>
      <c r="FP2" s="4" t="s">
        <v>288</v>
      </c>
      <c r="FQ2" s="4" t="s">
        <v>387</v>
      </c>
      <c r="FR2" s="2" t="s">
        <v>56</v>
      </c>
      <c r="FS2" s="2" t="s">
        <v>385</v>
      </c>
      <c r="FT2" s="2" t="s">
        <v>282</v>
      </c>
      <c r="FU2" s="2" t="s">
        <v>283</v>
      </c>
      <c r="FV2" s="2" t="s">
        <v>214</v>
      </c>
      <c r="FW2" s="2" t="s">
        <v>218</v>
      </c>
      <c r="FX2" s="2" t="s">
        <v>284</v>
      </c>
      <c r="FY2" s="2" t="s">
        <v>386</v>
      </c>
      <c r="FZ2" s="2" t="s">
        <v>278</v>
      </c>
      <c r="GA2" s="2" t="s">
        <v>279</v>
      </c>
      <c r="GB2" s="2" t="s">
        <v>280</v>
      </c>
      <c r="GC2" s="2" t="s">
        <v>281</v>
      </c>
      <c r="GD2" s="2" t="s">
        <v>215</v>
      </c>
      <c r="GE2" s="2" t="s">
        <v>286</v>
      </c>
      <c r="GF2" s="2" t="s">
        <v>287</v>
      </c>
      <c r="GG2" s="2" t="s">
        <v>288</v>
      </c>
      <c r="GH2" s="2" t="s">
        <v>219</v>
      </c>
      <c r="GI2" s="2" t="s">
        <v>56</v>
      </c>
      <c r="GJ2" s="2" t="s">
        <v>388</v>
      </c>
      <c r="GK2" s="2" t="s">
        <v>227</v>
      </c>
      <c r="GL2" s="4" t="s">
        <v>56</v>
      </c>
      <c r="GM2" s="4" t="s">
        <v>388</v>
      </c>
      <c r="GN2" s="4" t="s">
        <v>389</v>
      </c>
      <c r="GO2" s="4" t="s">
        <v>225</v>
      </c>
      <c r="GP2" s="4" t="s">
        <v>226</v>
      </c>
      <c r="GQ2" s="4" t="s">
        <v>390</v>
      </c>
      <c r="GR2" s="4" t="s">
        <v>56</v>
      </c>
      <c r="GS2" s="2" t="s">
        <v>383</v>
      </c>
      <c r="GT2" s="2" t="s">
        <v>234</v>
      </c>
      <c r="GU2" s="2" t="s">
        <v>56</v>
      </c>
      <c r="GV2" s="2" t="s">
        <v>244</v>
      </c>
      <c r="GW2" s="2" t="s">
        <v>245</v>
      </c>
      <c r="GX2" s="2" t="s">
        <v>246</v>
      </c>
      <c r="GY2" s="11" t="s">
        <v>197</v>
      </c>
    </row>
    <row r="3" ht="17.25" customHeight="1" spans="1:207">
      <c r="A3" s="21" t="s">
        <v>74</v>
      </c>
      <c r="B3" s="21" t="s">
        <v>75</v>
      </c>
      <c r="C3" s="21" t="s">
        <v>76</v>
      </c>
      <c r="D3" s="21"/>
      <c r="E3" s="21"/>
      <c r="F3" s="21"/>
      <c r="G3" s="21" t="s">
        <v>126</v>
      </c>
      <c r="H3" s="21"/>
      <c r="I3" s="21"/>
      <c r="J3" s="21" t="s">
        <v>127</v>
      </c>
      <c r="K3" s="21"/>
      <c r="L3" s="21" t="s">
        <v>69</v>
      </c>
      <c r="M3" s="21" t="s">
        <v>304</v>
      </c>
      <c r="N3" s="21" t="s">
        <v>305</v>
      </c>
      <c r="O3" s="21" t="s">
        <v>306</v>
      </c>
      <c r="P3" s="21" t="s">
        <v>69</v>
      </c>
      <c r="Q3" s="21" t="s">
        <v>307</v>
      </c>
      <c r="R3" s="21" t="s">
        <v>308</v>
      </c>
      <c r="S3" s="21" t="s">
        <v>309</v>
      </c>
      <c r="T3" s="21" t="s">
        <v>310</v>
      </c>
      <c r="U3" s="21" t="s">
        <v>311</v>
      </c>
      <c r="V3" s="21" t="s">
        <v>313</v>
      </c>
      <c r="W3" s="21" t="s">
        <v>314</v>
      </c>
      <c r="X3" s="21" t="s">
        <v>315</v>
      </c>
      <c r="Y3" s="21" t="s">
        <v>316</v>
      </c>
      <c r="Z3" s="21" t="s">
        <v>317</v>
      </c>
      <c r="AA3" s="21" t="s">
        <v>318</v>
      </c>
      <c r="AB3" s="21" t="s">
        <v>319</v>
      </c>
      <c r="AC3" s="21" t="s">
        <v>320</v>
      </c>
      <c r="AD3" s="21" t="s">
        <v>321</v>
      </c>
      <c r="AE3" s="21" t="s">
        <v>322</v>
      </c>
      <c r="AF3" s="21" t="s">
        <v>323</v>
      </c>
      <c r="AG3" s="21"/>
      <c r="AH3" s="21"/>
      <c r="AI3" s="21"/>
      <c r="AJ3" s="21"/>
      <c r="AK3" s="21"/>
      <c r="AL3" s="21"/>
      <c r="AM3" s="21"/>
      <c r="AN3" s="21" t="s">
        <v>69</v>
      </c>
      <c r="AO3" s="21" t="s">
        <v>324</v>
      </c>
      <c r="AP3" s="21" t="s">
        <v>325</v>
      </c>
      <c r="AQ3" s="21" t="s">
        <v>326</v>
      </c>
      <c r="AR3" s="21" t="s">
        <v>327</v>
      </c>
      <c r="AS3" s="21" t="s">
        <v>328</v>
      </c>
      <c r="AT3" s="21"/>
      <c r="AU3" s="21"/>
      <c r="AV3" s="21" t="s">
        <v>69</v>
      </c>
      <c r="AW3" s="21" t="s">
        <v>329</v>
      </c>
      <c r="AX3" s="21" t="s">
        <v>330</v>
      </c>
      <c r="AY3" s="21" t="s">
        <v>331</v>
      </c>
      <c r="AZ3" s="21" t="s">
        <v>332</v>
      </c>
      <c r="BA3" s="21" t="s">
        <v>333</v>
      </c>
      <c r="BB3" s="21" t="s">
        <v>336</v>
      </c>
      <c r="BC3" s="21" t="s">
        <v>334</v>
      </c>
      <c r="BD3" s="21" t="s">
        <v>335</v>
      </c>
      <c r="BE3" s="21" t="s">
        <v>391</v>
      </c>
      <c r="BF3" s="21" t="s">
        <v>202</v>
      </c>
      <c r="BG3" s="21"/>
      <c r="BH3" s="21" t="s">
        <v>69</v>
      </c>
      <c r="BI3" s="21" t="s">
        <v>257</v>
      </c>
      <c r="BJ3" s="21" t="s">
        <v>258</v>
      </c>
      <c r="BK3" s="21" t="s">
        <v>274</v>
      </c>
      <c r="BL3" s="21" t="s">
        <v>259</v>
      </c>
      <c r="BM3" s="21" t="s">
        <v>260</v>
      </c>
      <c r="BN3" s="21" t="s">
        <v>261</v>
      </c>
      <c r="BO3" s="21" t="s">
        <v>262</v>
      </c>
      <c r="BP3" s="21" t="s">
        <v>263</v>
      </c>
      <c r="BQ3" s="21" t="s">
        <v>264</v>
      </c>
      <c r="BR3" s="21" t="s">
        <v>265</v>
      </c>
      <c r="BS3" s="21" t="s">
        <v>209</v>
      </c>
      <c r="BT3" s="21" t="s">
        <v>211</v>
      </c>
      <c r="BU3" s="21" t="s">
        <v>266</v>
      </c>
      <c r="BV3" s="21" t="s">
        <v>204</v>
      </c>
      <c r="BW3" s="21" t="s">
        <v>205</v>
      </c>
      <c r="BX3" s="21" t="s">
        <v>208</v>
      </c>
      <c r="BY3" s="21" t="s">
        <v>271</v>
      </c>
      <c r="BZ3" s="21" t="s">
        <v>272</v>
      </c>
      <c r="CA3" s="21" t="s">
        <v>273</v>
      </c>
      <c r="CB3" s="21" t="s">
        <v>275</v>
      </c>
      <c r="CC3" s="21" t="s">
        <v>207</v>
      </c>
      <c r="CD3" s="21" t="s">
        <v>267</v>
      </c>
      <c r="CE3" s="21" t="s">
        <v>268</v>
      </c>
      <c r="CF3" s="21" t="s">
        <v>210</v>
      </c>
      <c r="CG3" s="21" t="s">
        <v>269</v>
      </c>
      <c r="CH3" s="21" t="s">
        <v>270</v>
      </c>
      <c r="CI3" s="21" t="s">
        <v>212</v>
      </c>
      <c r="CJ3" s="21"/>
      <c r="CK3" s="21"/>
      <c r="CL3" s="21"/>
      <c r="CM3" s="21"/>
      <c r="CN3" s="21"/>
      <c r="CO3" s="21" t="s">
        <v>69</v>
      </c>
      <c r="CP3" s="21" t="s">
        <v>341</v>
      </c>
      <c r="CQ3" s="21" t="s">
        <v>268</v>
      </c>
      <c r="CR3" s="21" t="s">
        <v>342</v>
      </c>
      <c r="CS3" s="21" t="s">
        <v>204</v>
      </c>
      <c r="CT3" s="21" t="s">
        <v>267</v>
      </c>
      <c r="CU3" s="21" t="s">
        <v>343</v>
      </c>
      <c r="CV3" s="21" t="s">
        <v>344</v>
      </c>
      <c r="CW3" s="21" t="s">
        <v>345</v>
      </c>
      <c r="CX3" s="21" t="s">
        <v>346</v>
      </c>
      <c r="CY3" s="21" t="s">
        <v>347</v>
      </c>
      <c r="CZ3" s="21" t="s">
        <v>348</v>
      </c>
      <c r="DA3" s="21" t="s">
        <v>349</v>
      </c>
      <c r="DB3" s="21" t="s">
        <v>350</v>
      </c>
      <c r="DC3" s="21" t="s">
        <v>351</v>
      </c>
      <c r="DD3" s="21" t="s">
        <v>352</v>
      </c>
      <c r="DE3" s="21" t="s">
        <v>353</v>
      </c>
      <c r="DF3" s="21" t="s">
        <v>212</v>
      </c>
      <c r="DG3" s="21"/>
      <c r="DH3" s="21" t="s">
        <v>69</v>
      </c>
      <c r="DI3" s="21" t="s">
        <v>294</v>
      </c>
      <c r="DJ3" s="21" t="s">
        <v>307</v>
      </c>
      <c r="DK3" s="21" t="s">
        <v>379</v>
      </c>
      <c r="DL3" s="21" t="s">
        <v>380</v>
      </c>
      <c r="DM3" s="21" t="s">
        <v>381</v>
      </c>
      <c r="DN3" s="21" t="s">
        <v>69</v>
      </c>
      <c r="DO3" s="21" t="s">
        <v>354</v>
      </c>
      <c r="DP3" s="21" t="s">
        <v>355</v>
      </c>
      <c r="DQ3" s="21" t="s">
        <v>356</v>
      </c>
      <c r="DR3" s="21" t="s">
        <v>357</v>
      </c>
      <c r="DS3" s="21" t="s">
        <v>69</v>
      </c>
      <c r="DT3" s="21" t="s">
        <v>358</v>
      </c>
      <c r="DU3" s="21" t="s">
        <v>359</v>
      </c>
      <c r="DV3" s="21" t="s">
        <v>360</v>
      </c>
      <c r="DW3" s="21" t="s">
        <v>361</v>
      </c>
      <c r="DX3" s="21" t="s">
        <v>362</v>
      </c>
      <c r="DY3" s="21" t="s">
        <v>363</v>
      </c>
      <c r="DZ3" s="21" t="s">
        <v>364</v>
      </c>
      <c r="EA3" s="21" t="s">
        <v>365</v>
      </c>
      <c r="EB3" s="21" t="s">
        <v>366</v>
      </c>
      <c r="EC3" s="21" t="s">
        <v>69</v>
      </c>
      <c r="ED3" s="21" t="s">
        <v>367</v>
      </c>
      <c r="EE3" s="21" t="s">
        <v>368</v>
      </c>
      <c r="EF3" s="21" t="s">
        <v>369</v>
      </c>
      <c r="EG3" s="21" t="s">
        <v>370</v>
      </c>
      <c r="EH3" s="21" t="s">
        <v>69</v>
      </c>
      <c r="EI3" s="21" t="s">
        <v>371</v>
      </c>
      <c r="EJ3" s="21" t="s">
        <v>372</v>
      </c>
      <c r="EK3" s="21" t="s">
        <v>373</v>
      </c>
      <c r="EL3" s="21" t="s">
        <v>374</v>
      </c>
      <c r="EM3" s="21" t="s">
        <v>375</v>
      </c>
      <c r="EN3" s="21"/>
      <c r="EO3" s="21" t="s">
        <v>69</v>
      </c>
      <c r="EP3" s="21" t="s">
        <v>376</v>
      </c>
      <c r="EQ3" s="21" t="s">
        <v>377</v>
      </c>
      <c r="ER3" s="21" t="s">
        <v>378</v>
      </c>
      <c r="ES3" s="21"/>
      <c r="ET3" s="21" t="s">
        <v>69</v>
      </c>
      <c r="EU3" s="21" t="s">
        <v>295</v>
      </c>
      <c r="EV3" s="21" t="s">
        <v>296</v>
      </c>
      <c r="EW3" s="21" t="s">
        <v>297</v>
      </c>
      <c r="EX3" s="21" t="s">
        <v>298</v>
      </c>
      <c r="EY3" s="21" t="s">
        <v>299</v>
      </c>
      <c r="EZ3" s="21" t="s">
        <v>300</v>
      </c>
      <c r="FA3" s="21" t="s">
        <v>301</v>
      </c>
      <c r="FB3" s="2"/>
      <c r="FC3" s="2"/>
      <c r="FD3" s="2"/>
      <c r="FE3" s="2"/>
      <c r="FF3" s="2"/>
      <c r="FG3" s="2"/>
      <c r="FH3" s="2"/>
      <c r="FI3" s="2"/>
      <c r="FJ3" s="2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11"/>
    </row>
    <row r="4" ht="33.75" customHeight="1" spans="1:207">
      <c r="A4" s="21"/>
      <c r="B4" s="21"/>
      <c r="C4" s="21"/>
      <c r="D4" s="21"/>
      <c r="E4" s="21"/>
      <c r="F4" s="21"/>
      <c r="G4" s="29" t="s">
        <v>69</v>
      </c>
      <c r="H4" s="29" t="s">
        <v>302</v>
      </c>
      <c r="I4" s="29" t="s">
        <v>303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9" t="s">
        <v>69</v>
      </c>
      <c r="CJ4" s="29" t="s">
        <v>337</v>
      </c>
      <c r="CK4" s="29" t="s">
        <v>338</v>
      </c>
      <c r="CL4" s="29" t="s">
        <v>339</v>
      </c>
      <c r="CM4" s="29" t="s">
        <v>340</v>
      </c>
      <c r="CN4" s="29" t="s">
        <v>212</v>
      </c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"/>
      <c r="FC4" s="2"/>
      <c r="FD4" s="2"/>
      <c r="FE4" s="2"/>
      <c r="FF4" s="2"/>
      <c r="FG4" s="2"/>
      <c r="FH4" s="2"/>
      <c r="FI4" s="2"/>
      <c r="FJ4" s="2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11"/>
    </row>
    <row r="5" ht="15.75" customHeight="1" spans="1:208">
      <c r="A5" s="8"/>
      <c r="B5" s="8"/>
      <c r="C5" s="8"/>
      <c r="D5" s="8"/>
      <c r="E5" s="8" t="s">
        <v>56</v>
      </c>
      <c r="F5" s="13">
        <v>17842004</v>
      </c>
      <c r="G5" s="31">
        <v>17492004</v>
      </c>
      <c r="H5" s="13">
        <v>17492004</v>
      </c>
      <c r="I5" s="13"/>
      <c r="J5" s="13"/>
      <c r="K5" s="13">
        <v>14524962</v>
      </c>
      <c r="L5" s="13">
        <v>5385240</v>
      </c>
      <c r="M5" s="13">
        <v>1227960</v>
      </c>
      <c r="N5" s="13">
        <v>3336204</v>
      </c>
      <c r="O5" s="13">
        <v>821076</v>
      </c>
      <c r="P5" s="13">
        <v>1540920</v>
      </c>
      <c r="Q5" s="13">
        <v>146520</v>
      </c>
      <c r="R5" s="13"/>
      <c r="S5" s="13"/>
      <c r="T5" s="13"/>
      <c r="U5" s="13">
        <v>856200</v>
      </c>
      <c r="V5" s="13"/>
      <c r="W5" s="13"/>
      <c r="X5" s="13"/>
      <c r="Y5" s="13"/>
      <c r="Z5" s="13">
        <v>238200</v>
      </c>
      <c r="AA5" s="13">
        <v>300000</v>
      </c>
      <c r="AB5" s="13"/>
      <c r="AC5" s="13"/>
      <c r="AD5" s="13"/>
      <c r="AE5" s="13"/>
      <c r="AF5" s="13"/>
      <c r="AG5" s="13">
        <v>102330</v>
      </c>
      <c r="AH5" s="13"/>
      <c r="AI5" s="13">
        <v>3557473</v>
      </c>
      <c r="AJ5" s="13">
        <v>2009553</v>
      </c>
      <c r="AK5" s="13"/>
      <c r="AL5" s="13">
        <v>797028</v>
      </c>
      <c r="AM5" s="13"/>
      <c r="AN5" s="13">
        <v>246783</v>
      </c>
      <c r="AO5" s="13">
        <v>117493</v>
      </c>
      <c r="AP5" s="13">
        <v>49727</v>
      </c>
      <c r="AQ5" s="13">
        <v>79563</v>
      </c>
      <c r="AR5" s="13"/>
      <c r="AS5" s="13"/>
      <c r="AT5" s="13">
        <v>795635</v>
      </c>
      <c r="AU5" s="13"/>
      <c r="AV5" s="13">
        <v>90000</v>
      </c>
      <c r="AW5" s="13"/>
      <c r="AX5" s="13">
        <v>90000</v>
      </c>
      <c r="AY5" s="13"/>
      <c r="AZ5" s="13"/>
      <c r="BA5" s="13"/>
      <c r="BB5" s="32"/>
      <c r="BC5" s="13"/>
      <c r="BD5" s="13"/>
      <c r="BE5" s="13"/>
      <c r="BF5" s="13"/>
      <c r="BG5" s="13">
        <v>1730000</v>
      </c>
      <c r="BH5" s="13">
        <v>1050000</v>
      </c>
      <c r="BI5" s="13">
        <v>105604</v>
      </c>
      <c r="BJ5" s="13">
        <v>79000</v>
      </c>
      <c r="BK5" s="13">
        <v>3000</v>
      </c>
      <c r="BL5" s="13">
        <v>2000</v>
      </c>
      <c r="BM5" s="13">
        <v>28000</v>
      </c>
      <c r="BN5" s="13">
        <v>104000</v>
      </c>
      <c r="BO5" s="13">
        <v>29000</v>
      </c>
      <c r="BP5" s="13"/>
      <c r="BQ5" s="13">
        <v>10000</v>
      </c>
      <c r="BR5" s="13">
        <v>270000</v>
      </c>
      <c r="BS5" s="13"/>
      <c r="BT5" s="13">
        <v>10000</v>
      </c>
      <c r="BU5" s="13">
        <v>20000</v>
      </c>
      <c r="BV5" s="13">
        <v>40000</v>
      </c>
      <c r="BW5" s="13">
        <v>15000</v>
      </c>
      <c r="BX5" s="13">
        <v>80000</v>
      </c>
      <c r="BY5" s="13"/>
      <c r="BZ5" s="13"/>
      <c r="CA5" s="13"/>
      <c r="CB5" s="13">
        <v>19000</v>
      </c>
      <c r="CC5" s="13"/>
      <c r="CD5" s="13">
        <v>79496</v>
      </c>
      <c r="CE5" s="13">
        <v>11000</v>
      </c>
      <c r="CF5" s="13">
        <v>90000</v>
      </c>
      <c r="CG5" s="13"/>
      <c r="CH5" s="13"/>
      <c r="CI5" s="13">
        <v>54900</v>
      </c>
      <c r="CJ5" s="13"/>
      <c r="CK5" s="13"/>
      <c r="CL5" s="13"/>
      <c r="CM5" s="13">
        <v>49734</v>
      </c>
      <c r="CN5" s="13">
        <v>5166</v>
      </c>
      <c r="CO5" s="13">
        <v>680000</v>
      </c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>
        <v>680000</v>
      </c>
      <c r="DG5" s="13">
        <v>1237042</v>
      </c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>
        <v>60720</v>
      </c>
      <c r="DT5" s="13"/>
      <c r="DU5" s="13"/>
      <c r="DV5" s="13">
        <v>60720</v>
      </c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>
        <v>4800</v>
      </c>
      <c r="EP5" s="13">
        <v>4800</v>
      </c>
      <c r="EQ5" s="13"/>
      <c r="ER5" s="13"/>
      <c r="ES5" s="13"/>
      <c r="ET5" s="13">
        <v>1171522</v>
      </c>
      <c r="EU5" s="13"/>
      <c r="EV5" s="13"/>
      <c r="EW5" s="13"/>
      <c r="EX5" s="13"/>
      <c r="EY5" s="13"/>
      <c r="EZ5" s="13"/>
      <c r="FA5" s="13">
        <v>1171522</v>
      </c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13"/>
      <c r="GZ5" s="30"/>
    </row>
    <row r="6" ht="15.75" customHeight="1" spans="1:207">
      <c r="A6" s="8"/>
      <c r="B6" s="8"/>
      <c r="C6" s="8"/>
      <c r="D6" s="8"/>
      <c r="E6" s="8" t="s">
        <v>77</v>
      </c>
      <c r="F6" s="13">
        <v>17842004</v>
      </c>
      <c r="G6" s="31">
        <v>17492004</v>
      </c>
      <c r="H6" s="13">
        <v>17492004</v>
      </c>
      <c r="I6" s="13">
        <v>0</v>
      </c>
      <c r="J6" s="13">
        <v>0</v>
      </c>
      <c r="K6" s="13">
        <v>14524962</v>
      </c>
      <c r="L6" s="13">
        <v>5385240</v>
      </c>
      <c r="M6" s="13">
        <v>1227960</v>
      </c>
      <c r="N6" s="13">
        <v>3336204</v>
      </c>
      <c r="O6" s="13">
        <v>821076</v>
      </c>
      <c r="P6" s="13">
        <v>1540920</v>
      </c>
      <c r="Q6" s="13">
        <v>146520</v>
      </c>
      <c r="R6" s="13">
        <v>0</v>
      </c>
      <c r="S6" s="13">
        <v>0</v>
      </c>
      <c r="T6" s="13">
        <v>0</v>
      </c>
      <c r="U6" s="13">
        <v>856200</v>
      </c>
      <c r="V6" s="13">
        <v>0</v>
      </c>
      <c r="W6" s="13">
        <v>0</v>
      </c>
      <c r="X6" s="13">
        <v>0</v>
      </c>
      <c r="Y6" s="13">
        <v>0</v>
      </c>
      <c r="Z6" s="13">
        <v>238200</v>
      </c>
      <c r="AA6" s="13">
        <v>300000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102330</v>
      </c>
      <c r="AH6" s="13">
        <v>0</v>
      </c>
      <c r="AI6" s="13">
        <v>3557473</v>
      </c>
      <c r="AJ6" s="13">
        <v>2009553</v>
      </c>
      <c r="AK6" s="13">
        <v>0</v>
      </c>
      <c r="AL6" s="13">
        <v>797028</v>
      </c>
      <c r="AM6" s="13">
        <v>0</v>
      </c>
      <c r="AN6" s="13">
        <v>246783</v>
      </c>
      <c r="AO6" s="13">
        <v>117493</v>
      </c>
      <c r="AP6" s="13">
        <v>49727</v>
      </c>
      <c r="AQ6" s="13">
        <v>79563</v>
      </c>
      <c r="AR6" s="13">
        <v>0</v>
      </c>
      <c r="AS6" s="13">
        <v>0</v>
      </c>
      <c r="AT6" s="13">
        <v>795635</v>
      </c>
      <c r="AU6" s="13">
        <v>0</v>
      </c>
      <c r="AV6" s="13">
        <v>90000</v>
      </c>
      <c r="AW6" s="13">
        <v>0</v>
      </c>
      <c r="AX6" s="13">
        <v>90000</v>
      </c>
      <c r="AY6" s="13">
        <v>0</v>
      </c>
      <c r="AZ6" s="13">
        <v>0</v>
      </c>
      <c r="BA6" s="13">
        <v>0</v>
      </c>
      <c r="BB6" s="32">
        <v>0</v>
      </c>
      <c r="BC6" s="13">
        <v>0</v>
      </c>
      <c r="BD6" s="13">
        <v>0</v>
      </c>
      <c r="BE6" s="13">
        <v>0</v>
      </c>
      <c r="BF6" s="13">
        <v>0</v>
      </c>
      <c r="BG6" s="13">
        <v>1730000</v>
      </c>
      <c r="BH6" s="13">
        <v>1050000</v>
      </c>
      <c r="BI6" s="13">
        <v>105604</v>
      </c>
      <c r="BJ6" s="13">
        <v>79000</v>
      </c>
      <c r="BK6" s="13">
        <v>3000</v>
      </c>
      <c r="BL6" s="13">
        <v>2000</v>
      </c>
      <c r="BM6" s="13">
        <v>28000</v>
      </c>
      <c r="BN6" s="13">
        <v>104000</v>
      </c>
      <c r="BO6" s="13">
        <v>29000</v>
      </c>
      <c r="BP6" s="13">
        <v>0</v>
      </c>
      <c r="BQ6" s="13">
        <v>10000</v>
      </c>
      <c r="BR6" s="13">
        <v>270000</v>
      </c>
      <c r="BS6" s="13">
        <v>0</v>
      </c>
      <c r="BT6" s="13">
        <v>10000</v>
      </c>
      <c r="BU6" s="13">
        <v>20000</v>
      </c>
      <c r="BV6" s="13">
        <v>40000</v>
      </c>
      <c r="BW6" s="13">
        <v>15000</v>
      </c>
      <c r="BX6" s="13">
        <v>80000</v>
      </c>
      <c r="BY6" s="13">
        <v>0</v>
      </c>
      <c r="BZ6" s="13">
        <v>0</v>
      </c>
      <c r="CA6" s="13">
        <v>0</v>
      </c>
      <c r="CB6" s="13">
        <v>19000</v>
      </c>
      <c r="CC6" s="13">
        <v>0</v>
      </c>
      <c r="CD6" s="13">
        <v>79496</v>
      </c>
      <c r="CE6" s="13">
        <v>11000</v>
      </c>
      <c r="CF6" s="13">
        <v>90000</v>
      </c>
      <c r="CG6" s="13">
        <v>0</v>
      </c>
      <c r="CH6" s="13">
        <v>0</v>
      </c>
      <c r="CI6" s="13">
        <v>54900</v>
      </c>
      <c r="CJ6" s="13">
        <v>0</v>
      </c>
      <c r="CK6" s="13">
        <v>0</v>
      </c>
      <c r="CL6" s="13">
        <v>0</v>
      </c>
      <c r="CM6" s="13">
        <v>49734</v>
      </c>
      <c r="CN6" s="13">
        <v>5166</v>
      </c>
      <c r="CO6" s="13">
        <v>680000</v>
      </c>
      <c r="CP6" s="13">
        <v>0</v>
      </c>
      <c r="CQ6" s="13">
        <v>0</v>
      </c>
      <c r="CR6" s="13">
        <v>0</v>
      </c>
      <c r="CS6" s="13">
        <v>0</v>
      </c>
      <c r="CT6" s="13">
        <v>0</v>
      </c>
      <c r="CU6" s="13">
        <v>0</v>
      </c>
      <c r="CV6" s="13">
        <v>0</v>
      </c>
      <c r="CW6" s="13">
        <v>0</v>
      </c>
      <c r="CX6" s="13">
        <v>0</v>
      </c>
      <c r="CY6" s="13">
        <v>0</v>
      </c>
      <c r="CZ6" s="13">
        <v>0</v>
      </c>
      <c r="DA6" s="13">
        <v>0</v>
      </c>
      <c r="DB6" s="13">
        <v>0</v>
      </c>
      <c r="DC6" s="13">
        <v>0</v>
      </c>
      <c r="DD6" s="13">
        <v>0</v>
      </c>
      <c r="DE6" s="13">
        <v>0</v>
      </c>
      <c r="DF6" s="13">
        <v>680000</v>
      </c>
      <c r="DG6" s="13">
        <v>1237042</v>
      </c>
      <c r="DH6" s="13">
        <v>0</v>
      </c>
      <c r="DI6" s="13">
        <v>0</v>
      </c>
      <c r="DJ6" s="13">
        <v>0</v>
      </c>
      <c r="DK6" s="13">
        <v>0</v>
      </c>
      <c r="DL6" s="13">
        <v>0</v>
      </c>
      <c r="DM6" s="13">
        <v>0</v>
      </c>
      <c r="DN6" s="13">
        <v>0</v>
      </c>
      <c r="DO6" s="13">
        <v>0</v>
      </c>
      <c r="DP6" s="13">
        <v>0</v>
      </c>
      <c r="DQ6" s="13">
        <v>0</v>
      </c>
      <c r="DR6" s="13">
        <v>0</v>
      </c>
      <c r="DS6" s="13">
        <v>60720</v>
      </c>
      <c r="DT6" s="13">
        <v>0</v>
      </c>
      <c r="DU6" s="13">
        <v>0</v>
      </c>
      <c r="DV6" s="13">
        <v>60720</v>
      </c>
      <c r="DW6" s="13">
        <v>0</v>
      </c>
      <c r="DX6" s="13">
        <v>0</v>
      </c>
      <c r="DY6" s="13">
        <v>0</v>
      </c>
      <c r="DZ6" s="13">
        <v>0</v>
      </c>
      <c r="EA6" s="13">
        <v>0</v>
      </c>
      <c r="EB6" s="13">
        <v>0</v>
      </c>
      <c r="EC6" s="13">
        <v>0</v>
      </c>
      <c r="ED6" s="13">
        <v>0</v>
      </c>
      <c r="EE6" s="13">
        <v>0</v>
      </c>
      <c r="EF6" s="13">
        <v>0</v>
      </c>
      <c r="EG6" s="13">
        <v>0</v>
      </c>
      <c r="EH6" s="13">
        <v>0</v>
      </c>
      <c r="EI6" s="13">
        <v>0</v>
      </c>
      <c r="EJ6" s="13">
        <v>0</v>
      </c>
      <c r="EK6" s="13">
        <v>0</v>
      </c>
      <c r="EL6" s="13">
        <v>0</v>
      </c>
      <c r="EM6" s="13">
        <v>0</v>
      </c>
      <c r="EN6" s="13">
        <v>0</v>
      </c>
      <c r="EO6" s="13">
        <v>4800</v>
      </c>
      <c r="EP6" s="13">
        <v>4800</v>
      </c>
      <c r="EQ6" s="13">
        <v>0</v>
      </c>
      <c r="ER6" s="13">
        <v>0</v>
      </c>
      <c r="ES6" s="13">
        <v>0</v>
      </c>
      <c r="ET6" s="13">
        <v>1171522</v>
      </c>
      <c r="EU6" s="13">
        <v>0</v>
      </c>
      <c r="EV6" s="13">
        <v>0</v>
      </c>
      <c r="EW6" s="13">
        <v>0</v>
      </c>
      <c r="EX6" s="13">
        <v>0</v>
      </c>
      <c r="EY6" s="13">
        <v>0</v>
      </c>
      <c r="EZ6" s="13">
        <v>0</v>
      </c>
      <c r="FA6" s="13">
        <v>1171522</v>
      </c>
      <c r="FB6" s="34">
        <v>0</v>
      </c>
      <c r="FC6" s="34">
        <v>0</v>
      </c>
      <c r="FD6" s="34">
        <v>0</v>
      </c>
      <c r="FE6" s="34">
        <v>0</v>
      </c>
      <c r="FF6" s="34">
        <v>0</v>
      </c>
      <c r="FG6" s="34">
        <v>0</v>
      </c>
      <c r="FH6" s="34">
        <v>0</v>
      </c>
      <c r="FI6" s="34">
        <v>0</v>
      </c>
      <c r="FJ6" s="34">
        <v>0</v>
      </c>
      <c r="FK6" s="34">
        <v>0</v>
      </c>
      <c r="FL6" s="34">
        <v>0</v>
      </c>
      <c r="FM6" s="34">
        <v>0</v>
      </c>
      <c r="FN6" s="34">
        <v>0</v>
      </c>
      <c r="FO6" s="34">
        <v>0</v>
      </c>
      <c r="FP6" s="34">
        <v>0</v>
      </c>
      <c r="FQ6" s="34">
        <v>0</v>
      </c>
      <c r="FR6" s="34">
        <v>0</v>
      </c>
      <c r="FS6" s="34">
        <v>0</v>
      </c>
      <c r="FT6" s="34">
        <v>0</v>
      </c>
      <c r="FU6" s="34">
        <v>0</v>
      </c>
      <c r="FV6" s="34">
        <v>0</v>
      </c>
      <c r="FW6" s="34">
        <v>0</v>
      </c>
      <c r="FX6" s="34">
        <v>0</v>
      </c>
      <c r="FY6" s="34">
        <v>0</v>
      </c>
      <c r="FZ6" s="34">
        <v>0</v>
      </c>
      <c r="GA6" s="34">
        <v>0</v>
      </c>
      <c r="GB6" s="34">
        <v>0</v>
      </c>
      <c r="GC6" s="34">
        <v>0</v>
      </c>
      <c r="GD6" s="34">
        <v>0</v>
      </c>
      <c r="GE6" s="34">
        <v>0</v>
      </c>
      <c r="GF6" s="34">
        <v>0</v>
      </c>
      <c r="GG6" s="34">
        <v>0</v>
      </c>
      <c r="GH6" s="34">
        <v>0</v>
      </c>
      <c r="GI6" s="34">
        <v>0</v>
      </c>
      <c r="GJ6" s="34">
        <v>0</v>
      </c>
      <c r="GK6" s="34">
        <v>0</v>
      </c>
      <c r="GL6" s="34">
        <v>0</v>
      </c>
      <c r="GM6" s="34">
        <v>0</v>
      </c>
      <c r="GN6" s="34">
        <v>0</v>
      </c>
      <c r="GO6" s="34">
        <v>0</v>
      </c>
      <c r="GP6" s="34">
        <v>0</v>
      </c>
      <c r="GQ6" s="34">
        <v>0</v>
      </c>
      <c r="GR6" s="34">
        <v>0</v>
      </c>
      <c r="GS6" s="34">
        <v>0</v>
      </c>
      <c r="GT6" s="34">
        <v>0</v>
      </c>
      <c r="GU6" s="34">
        <v>0</v>
      </c>
      <c r="GV6" s="34">
        <v>0</v>
      </c>
      <c r="GW6" s="34">
        <v>0</v>
      </c>
      <c r="GX6" s="34">
        <v>0</v>
      </c>
      <c r="GY6" s="13">
        <v>0</v>
      </c>
    </row>
    <row r="7" ht="15.75" customHeight="1" spans="1:207">
      <c r="A7" s="8" t="s">
        <v>78</v>
      </c>
      <c r="B7" s="8"/>
      <c r="C7" s="8"/>
      <c r="D7" s="8"/>
      <c r="E7" s="8" t="s">
        <v>79</v>
      </c>
      <c r="F7" s="13">
        <v>2009553</v>
      </c>
      <c r="G7" s="31">
        <v>2009553</v>
      </c>
      <c r="H7" s="13">
        <v>2009553</v>
      </c>
      <c r="I7" s="13">
        <v>0</v>
      </c>
      <c r="J7" s="13">
        <v>0</v>
      </c>
      <c r="K7" s="13">
        <v>2009553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2009553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0</v>
      </c>
      <c r="BB7" s="32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0</v>
      </c>
      <c r="BR7" s="13">
        <v>0</v>
      </c>
      <c r="BS7" s="13">
        <v>0</v>
      </c>
      <c r="BT7" s="13">
        <v>0</v>
      </c>
      <c r="BU7" s="13">
        <v>0</v>
      </c>
      <c r="BV7" s="13">
        <v>0</v>
      </c>
      <c r="BW7" s="13">
        <v>0</v>
      </c>
      <c r="BX7" s="13">
        <v>0</v>
      </c>
      <c r="BY7" s="13">
        <v>0</v>
      </c>
      <c r="BZ7" s="13">
        <v>0</v>
      </c>
      <c r="CA7" s="13">
        <v>0</v>
      </c>
      <c r="CB7" s="13">
        <v>0</v>
      </c>
      <c r="CC7" s="13">
        <v>0</v>
      </c>
      <c r="CD7" s="13">
        <v>0</v>
      </c>
      <c r="CE7" s="13">
        <v>0</v>
      </c>
      <c r="CF7" s="13">
        <v>0</v>
      </c>
      <c r="CG7" s="13">
        <v>0</v>
      </c>
      <c r="CH7" s="13">
        <v>0</v>
      </c>
      <c r="CI7" s="13">
        <v>0</v>
      </c>
      <c r="CJ7" s="13">
        <v>0</v>
      </c>
      <c r="CK7" s="13">
        <v>0</v>
      </c>
      <c r="CL7" s="13">
        <v>0</v>
      </c>
      <c r="CM7" s="13">
        <v>0</v>
      </c>
      <c r="CN7" s="13">
        <v>0</v>
      </c>
      <c r="CO7" s="13">
        <v>0</v>
      </c>
      <c r="CP7" s="13">
        <v>0</v>
      </c>
      <c r="CQ7" s="13">
        <v>0</v>
      </c>
      <c r="CR7" s="13">
        <v>0</v>
      </c>
      <c r="CS7" s="13">
        <v>0</v>
      </c>
      <c r="CT7" s="13">
        <v>0</v>
      </c>
      <c r="CU7" s="13">
        <v>0</v>
      </c>
      <c r="CV7" s="13">
        <v>0</v>
      </c>
      <c r="CW7" s="13">
        <v>0</v>
      </c>
      <c r="CX7" s="13">
        <v>0</v>
      </c>
      <c r="CY7" s="13">
        <v>0</v>
      </c>
      <c r="CZ7" s="13">
        <v>0</v>
      </c>
      <c r="DA7" s="13">
        <v>0</v>
      </c>
      <c r="DB7" s="13">
        <v>0</v>
      </c>
      <c r="DC7" s="13">
        <v>0</v>
      </c>
      <c r="DD7" s="13">
        <v>0</v>
      </c>
      <c r="DE7" s="13">
        <v>0</v>
      </c>
      <c r="DF7" s="13">
        <v>0</v>
      </c>
      <c r="DG7" s="13">
        <v>0</v>
      </c>
      <c r="DH7" s="13">
        <v>0</v>
      </c>
      <c r="DI7" s="13">
        <v>0</v>
      </c>
      <c r="DJ7" s="13">
        <v>0</v>
      </c>
      <c r="DK7" s="13">
        <v>0</v>
      </c>
      <c r="DL7" s="13">
        <v>0</v>
      </c>
      <c r="DM7" s="13">
        <v>0</v>
      </c>
      <c r="DN7" s="13">
        <v>0</v>
      </c>
      <c r="DO7" s="13">
        <v>0</v>
      </c>
      <c r="DP7" s="13">
        <v>0</v>
      </c>
      <c r="DQ7" s="13">
        <v>0</v>
      </c>
      <c r="DR7" s="13">
        <v>0</v>
      </c>
      <c r="DS7" s="13">
        <v>0</v>
      </c>
      <c r="DT7" s="13">
        <v>0</v>
      </c>
      <c r="DU7" s="13">
        <v>0</v>
      </c>
      <c r="DV7" s="13">
        <v>0</v>
      </c>
      <c r="DW7" s="13">
        <v>0</v>
      </c>
      <c r="DX7" s="13">
        <v>0</v>
      </c>
      <c r="DY7" s="13">
        <v>0</v>
      </c>
      <c r="DZ7" s="13">
        <v>0</v>
      </c>
      <c r="EA7" s="13">
        <v>0</v>
      </c>
      <c r="EB7" s="13">
        <v>0</v>
      </c>
      <c r="EC7" s="13">
        <v>0</v>
      </c>
      <c r="ED7" s="13">
        <v>0</v>
      </c>
      <c r="EE7" s="13">
        <v>0</v>
      </c>
      <c r="EF7" s="13">
        <v>0</v>
      </c>
      <c r="EG7" s="13">
        <v>0</v>
      </c>
      <c r="EH7" s="13">
        <v>0</v>
      </c>
      <c r="EI7" s="13">
        <v>0</v>
      </c>
      <c r="EJ7" s="13">
        <v>0</v>
      </c>
      <c r="EK7" s="13">
        <v>0</v>
      </c>
      <c r="EL7" s="13">
        <v>0</v>
      </c>
      <c r="EM7" s="13">
        <v>0</v>
      </c>
      <c r="EN7" s="13">
        <v>0</v>
      </c>
      <c r="EO7" s="13">
        <v>0</v>
      </c>
      <c r="EP7" s="13">
        <v>0</v>
      </c>
      <c r="EQ7" s="13">
        <v>0</v>
      </c>
      <c r="ER7" s="13">
        <v>0</v>
      </c>
      <c r="ES7" s="13">
        <v>0</v>
      </c>
      <c r="ET7" s="13">
        <v>0</v>
      </c>
      <c r="EU7" s="13">
        <v>0</v>
      </c>
      <c r="EV7" s="13">
        <v>0</v>
      </c>
      <c r="EW7" s="13">
        <v>0</v>
      </c>
      <c r="EX7" s="13">
        <v>0</v>
      </c>
      <c r="EY7" s="13">
        <v>0</v>
      </c>
      <c r="EZ7" s="13">
        <v>0</v>
      </c>
      <c r="FA7" s="13">
        <v>0</v>
      </c>
      <c r="FB7" s="34">
        <v>0</v>
      </c>
      <c r="FC7" s="34">
        <v>0</v>
      </c>
      <c r="FD7" s="34">
        <v>0</v>
      </c>
      <c r="FE7" s="34">
        <v>0</v>
      </c>
      <c r="FF7" s="34">
        <v>0</v>
      </c>
      <c r="FG7" s="34">
        <v>0</v>
      </c>
      <c r="FH7" s="34">
        <v>0</v>
      </c>
      <c r="FI7" s="34">
        <v>0</v>
      </c>
      <c r="FJ7" s="34">
        <v>0</v>
      </c>
      <c r="FK7" s="34">
        <v>0</v>
      </c>
      <c r="FL7" s="34">
        <v>0</v>
      </c>
      <c r="FM7" s="34">
        <v>0</v>
      </c>
      <c r="FN7" s="34">
        <v>0</v>
      </c>
      <c r="FO7" s="34">
        <v>0</v>
      </c>
      <c r="FP7" s="34">
        <v>0</v>
      </c>
      <c r="FQ7" s="34">
        <v>0</v>
      </c>
      <c r="FR7" s="34">
        <v>0</v>
      </c>
      <c r="FS7" s="34">
        <v>0</v>
      </c>
      <c r="FT7" s="34">
        <v>0</v>
      </c>
      <c r="FU7" s="34">
        <v>0</v>
      </c>
      <c r="FV7" s="34">
        <v>0</v>
      </c>
      <c r="FW7" s="34">
        <v>0</v>
      </c>
      <c r="FX7" s="34">
        <v>0</v>
      </c>
      <c r="FY7" s="34">
        <v>0</v>
      </c>
      <c r="FZ7" s="34">
        <v>0</v>
      </c>
      <c r="GA7" s="34">
        <v>0</v>
      </c>
      <c r="GB7" s="34">
        <v>0</v>
      </c>
      <c r="GC7" s="34">
        <v>0</v>
      </c>
      <c r="GD7" s="34">
        <v>0</v>
      </c>
      <c r="GE7" s="34">
        <v>0</v>
      </c>
      <c r="GF7" s="34">
        <v>0</v>
      </c>
      <c r="GG7" s="34">
        <v>0</v>
      </c>
      <c r="GH7" s="34">
        <v>0</v>
      </c>
      <c r="GI7" s="34">
        <v>0</v>
      </c>
      <c r="GJ7" s="34">
        <v>0</v>
      </c>
      <c r="GK7" s="34">
        <v>0</v>
      </c>
      <c r="GL7" s="34">
        <v>0</v>
      </c>
      <c r="GM7" s="34">
        <v>0</v>
      </c>
      <c r="GN7" s="34">
        <v>0</v>
      </c>
      <c r="GO7" s="34">
        <v>0</v>
      </c>
      <c r="GP7" s="34">
        <v>0</v>
      </c>
      <c r="GQ7" s="34">
        <v>0</v>
      </c>
      <c r="GR7" s="34">
        <v>0</v>
      </c>
      <c r="GS7" s="34">
        <v>0</v>
      </c>
      <c r="GT7" s="34">
        <v>0</v>
      </c>
      <c r="GU7" s="34">
        <v>0</v>
      </c>
      <c r="GV7" s="34">
        <v>0</v>
      </c>
      <c r="GW7" s="34">
        <v>0</v>
      </c>
      <c r="GX7" s="34">
        <v>0</v>
      </c>
      <c r="GY7" s="13">
        <v>0</v>
      </c>
    </row>
    <row r="8" ht="15.75" customHeight="1" spans="1:207">
      <c r="A8" s="8"/>
      <c r="B8" s="8" t="s">
        <v>80</v>
      </c>
      <c r="C8" s="8"/>
      <c r="D8" s="8"/>
      <c r="E8" s="8" t="s">
        <v>81</v>
      </c>
      <c r="F8" s="13">
        <v>2009553</v>
      </c>
      <c r="G8" s="31">
        <v>2009553</v>
      </c>
      <c r="H8" s="13">
        <v>2009553</v>
      </c>
      <c r="I8" s="13">
        <v>0</v>
      </c>
      <c r="J8" s="13">
        <v>0</v>
      </c>
      <c r="K8" s="13">
        <v>2009553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2009553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0</v>
      </c>
      <c r="BB8" s="32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13">
        <v>0</v>
      </c>
      <c r="BJ8" s="13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13">
        <v>0</v>
      </c>
      <c r="BQ8" s="13">
        <v>0</v>
      </c>
      <c r="BR8" s="13">
        <v>0</v>
      </c>
      <c r="BS8" s="13">
        <v>0</v>
      </c>
      <c r="BT8" s="13">
        <v>0</v>
      </c>
      <c r="BU8" s="13">
        <v>0</v>
      </c>
      <c r="BV8" s="13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13">
        <v>0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13">
        <v>0</v>
      </c>
      <c r="CU8" s="13">
        <v>0</v>
      </c>
      <c r="CV8" s="13">
        <v>0</v>
      </c>
      <c r="CW8" s="13">
        <v>0</v>
      </c>
      <c r="CX8" s="13">
        <v>0</v>
      </c>
      <c r="CY8" s="13">
        <v>0</v>
      </c>
      <c r="CZ8" s="13">
        <v>0</v>
      </c>
      <c r="DA8" s="13">
        <v>0</v>
      </c>
      <c r="DB8" s="13">
        <v>0</v>
      </c>
      <c r="DC8" s="13">
        <v>0</v>
      </c>
      <c r="DD8" s="13">
        <v>0</v>
      </c>
      <c r="DE8" s="13">
        <v>0</v>
      </c>
      <c r="DF8" s="13">
        <v>0</v>
      </c>
      <c r="DG8" s="13">
        <v>0</v>
      </c>
      <c r="DH8" s="13">
        <v>0</v>
      </c>
      <c r="DI8" s="13">
        <v>0</v>
      </c>
      <c r="DJ8" s="13">
        <v>0</v>
      </c>
      <c r="DK8" s="13">
        <v>0</v>
      </c>
      <c r="DL8" s="13">
        <v>0</v>
      </c>
      <c r="DM8" s="13">
        <v>0</v>
      </c>
      <c r="DN8" s="13">
        <v>0</v>
      </c>
      <c r="DO8" s="13">
        <v>0</v>
      </c>
      <c r="DP8" s="13">
        <v>0</v>
      </c>
      <c r="DQ8" s="13">
        <v>0</v>
      </c>
      <c r="DR8" s="13">
        <v>0</v>
      </c>
      <c r="DS8" s="13">
        <v>0</v>
      </c>
      <c r="DT8" s="13">
        <v>0</v>
      </c>
      <c r="DU8" s="13">
        <v>0</v>
      </c>
      <c r="DV8" s="13">
        <v>0</v>
      </c>
      <c r="DW8" s="13">
        <v>0</v>
      </c>
      <c r="DX8" s="13">
        <v>0</v>
      </c>
      <c r="DY8" s="13">
        <v>0</v>
      </c>
      <c r="DZ8" s="13">
        <v>0</v>
      </c>
      <c r="EA8" s="13">
        <v>0</v>
      </c>
      <c r="EB8" s="13">
        <v>0</v>
      </c>
      <c r="EC8" s="13">
        <v>0</v>
      </c>
      <c r="ED8" s="13">
        <v>0</v>
      </c>
      <c r="EE8" s="13">
        <v>0</v>
      </c>
      <c r="EF8" s="13">
        <v>0</v>
      </c>
      <c r="EG8" s="13">
        <v>0</v>
      </c>
      <c r="EH8" s="13">
        <v>0</v>
      </c>
      <c r="EI8" s="13">
        <v>0</v>
      </c>
      <c r="EJ8" s="13">
        <v>0</v>
      </c>
      <c r="EK8" s="13">
        <v>0</v>
      </c>
      <c r="EL8" s="13">
        <v>0</v>
      </c>
      <c r="EM8" s="13">
        <v>0</v>
      </c>
      <c r="EN8" s="13">
        <v>0</v>
      </c>
      <c r="EO8" s="13">
        <v>0</v>
      </c>
      <c r="EP8" s="13">
        <v>0</v>
      </c>
      <c r="EQ8" s="13">
        <v>0</v>
      </c>
      <c r="ER8" s="13">
        <v>0</v>
      </c>
      <c r="ES8" s="13">
        <v>0</v>
      </c>
      <c r="ET8" s="13">
        <v>0</v>
      </c>
      <c r="EU8" s="13">
        <v>0</v>
      </c>
      <c r="EV8" s="13">
        <v>0</v>
      </c>
      <c r="EW8" s="13">
        <v>0</v>
      </c>
      <c r="EX8" s="13">
        <v>0</v>
      </c>
      <c r="EY8" s="13">
        <v>0</v>
      </c>
      <c r="EZ8" s="13">
        <v>0</v>
      </c>
      <c r="FA8" s="13">
        <v>0</v>
      </c>
      <c r="FB8" s="34">
        <v>0</v>
      </c>
      <c r="FC8" s="34">
        <v>0</v>
      </c>
      <c r="FD8" s="34">
        <v>0</v>
      </c>
      <c r="FE8" s="34">
        <v>0</v>
      </c>
      <c r="FF8" s="34">
        <v>0</v>
      </c>
      <c r="FG8" s="34">
        <v>0</v>
      </c>
      <c r="FH8" s="34">
        <v>0</v>
      </c>
      <c r="FI8" s="34">
        <v>0</v>
      </c>
      <c r="FJ8" s="34">
        <v>0</v>
      </c>
      <c r="FK8" s="34">
        <v>0</v>
      </c>
      <c r="FL8" s="34">
        <v>0</v>
      </c>
      <c r="FM8" s="34">
        <v>0</v>
      </c>
      <c r="FN8" s="34">
        <v>0</v>
      </c>
      <c r="FO8" s="34">
        <v>0</v>
      </c>
      <c r="FP8" s="34">
        <v>0</v>
      </c>
      <c r="FQ8" s="34">
        <v>0</v>
      </c>
      <c r="FR8" s="34">
        <v>0</v>
      </c>
      <c r="FS8" s="34">
        <v>0</v>
      </c>
      <c r="FT8" s="34">
        <v>0</v>
      </c>
      <c r="FU8" s="34">
        <v>0</v>
      </c>
      <c r="FV8" s="34">
        <v>0</v>
      </c>
      <c r="FW8" s="34">
        <v>0</v>
      </c>
      <c r="FX8" s="34">
        <v>0</v>
      </c>
      <c r="FY8" s="34">
        <v>0</v>
      </c>
      <c r="FZ8" s="34">
        <v>0</v>
      </c>
      <c r="GA8" s="34">
        <v>0</v>
      </c>
      <c r="GB8" s="34">
        <v>0</v>
      </c>
      <c r="GC8" s="34">
        <v>0</v>
      </c>
      <c r="GD8" s="34">
        <v>0</v>
      </c>
      <c r="GE8" s="34">
        <v>0</v>
      </c>
      <c r="GF8" s="34">
        <v>0</v>
      </c>
      <c r="GG8" s="34">
        <v>0</v>
      </c>
      <c r="GH8" s="34">
        <v>0</v>
      </c>
      <c r="GI8" s="34">
        <v>0</v>
      </c>
      <c r="GJ8" s="34">
        <v>0</v>
      </c>
      <c r="GK8" s="34">
        <v>0</v>
      </c>
      <c r="GL8" s="34">
        <v>0</v>
      </c>
      <c r="GM8" s="34">
        <v>0</v>
      </c>
      <c r="GN8" s="34">
        <v>0</v>
      </c>
      <c r="GO8" s="34">
        <v>0</v>
      </c>
      <c r="GP8" s="34">
        <v>0</v>
      </c>
      <c r="GQ8" s="34">
        <v>0</v>
      </c>
      <c r="GR8" s="34">
        <v>0</v>
      </c>
      <c r="GS8" s="34">
        <v>0</v>
      </c>
      <c r="GT8" s="34">
        <v>0</v>
      </c>
      <c r="GU8" s="34">
        <v>0</v>
      </c>
      <c r="GV8" s="34">
        <v>0</v>
      </c>
      <c r="GW8" s="34">
        <v>0</v>
      </c>
      <c r="GX8" s="34">
        <v>0</v>
      </c>
      <c r="GY8" s="13">
        <v>0</v>
      </c>
    </row>
    <row r="9" ht="15.75" customHeight="1" spans="1:207">
      <c r="A9" s="8"/>
      <c r="B9" s="8"/>
      <c r="C9" s="8" t="s">
        <v>80</v>
      </c>
      <c r="D9" s="8"/>
      <c r="E9" s="8" t="s">
        <v>82</v>
      </c>
      <c r="F9" s="13">
        <v>2009553</v>
      </c>
      <c r="G9" s="31">
        <v>2009553</v>
      </c>
      <c r="H9" s="13">
        <v>2009553</v>
      </c>
      <c r="I9" s="13">
        <v>0</v>
      </c>
      <c r="J9" s="13">
        <v>0</v>
      </c>
      <c r="K9" s="13">
        <v>2009553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2009553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32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3">
        <v>0</v>
      </c>
      <c r="BV9" s="13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13">
        <v>0</v>
      </c>
      <c r="CW9" s="13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  <c r="DE9" s="13">
        <v>0</v>
      </c>
      <c r="DF9" s="13">
        <v>0</v>
      </c>
      <c r="DG9" s="13">
        <v>0</v>
      </c>
      <c r="DH9" s="13">
        <v>0</v>
      </c>
      <c r="DI9" s="13">
        <v>0</v>
      </c>
      <c r="DJ9" s="13">
        <v>0</v>
      </c>
      <c r="DK9" s="13">
        <v>0</v>
      </c>
      <c r="DL9" s="13">
        <v>0</v>
      </c>
      <c r="DM9" s="13">
        <v>0</v>
      </c>
      <c r="DN9" s="13">
        <v>0</v>
      </c>
      <c r="DO9" s="13">
        <v>0</v>
      </c>
      <c r="DP9" s="13">
        <v>0</v>
      </c>
      <c r="DQ9" s="13">
        <v>0</v>
      </c>
      <c r="DR9" s="13">
        <v>0</v>
      </c>
      <c r="DS9" s="13">
        <v>0</v>
      </c>
      <c r="DT9" s="13">
        <v>0</v>
      </c>
      <c r="DU9" s="13">
        <v>0</v>
      </c>
      <c r="DV9" s="13">
        <v>0</v>
      </c>
      <c r="DW9" s="13">
        <v>0</v>
      </c>
      <c r="DX9" s="13">
        <v>0</v>
      </c>
      <c r="DY9" s="13">
        <v>0</v>
      </c>
      <c r="DZ9" s="13">
        <v>0</v>
      </c>
      <c r="EA9" s="13">
        <v>0</v>
      </c>
      <c r="EB9" s="13">
        <v>0</v>
      </c>
      <c r="EC9" s="13">
        <v>0</v>
      </c>
      <c r="ED9" s="13">
        <v>0</v>
      </c>
      <c r="EE9" s="13">
        <v>0</v>
      </c>
      <c r="EF9" s="13">
        <v>0</v>
      </c>
      <c r="EG9" s="13">
        <v>0</v>
      </c>
      <c r="EH9" s="13">
        <v>0</v>
      </c>
      <c r="EI9" s="13">
        <v>0</v>
      </c>
      <c r="EJ9" s="13">
        <v>0</v>
      </c>
      <c r="EK9" s="13">
        <v>0</v>
      </c>
      <c r="EL9" s="13">
        <v>0</v>
      </c>
      <c r="EM9" s="13">
        <v>0</v>
      </c>
      <c r="EN9" s="13">
        <v>0</v>
      </c>
      <c r="EO9" s="13">
        <v>0</v>
      </c>
      <c r="EP9" s="13">
        <v>0</v>
      </c>
      <c r="EQ9" s="13">
        <v>0</v>
      </c>
      <c r="ER9" s="13">
        <v>0</v>
      </c>
      <c r="ES9" s="13">
        <v>0</v>
      </c>
      <c r="ET9" s="13">
        <v>0</v>
      </c>
      <c r="EU9" s="13">
        <v>0</v>
      </c>
      <c r="EV9" s="13">
        <v>0</v>
      </c>
      <c r="EW9" s="13">
        <v>0</v>
      </c>
      <c r="EX9" s="13">
        <v>0</v>
      </c>
      <c r="EY9" s="13">
        <v>0</v>
      </c>
      <c r="EZ9" s="13">
        <v>0</v>
      </c>
      <c r="FA9" s="13">
        <v>0</v>
      </c>
      <c r="FB9" s="34">
        <v>0</v>
      </c>
      <c r="FC9" s="34">
        <v>0</v>
      </c>
      <c r="FD9" s="34">
        <v>0</v>
      </c>
      <c r="FE9" s="34">
        <v>0</v>
      </c>
      <c r="FF9" s="34">
        <v>0</v>
      </c>
      <c r="FG9" s="34">
        <v>0</v>
      </c>
      <c r="FH9" s="34">
        <v>0</v>
      </c>
      <c r="FI9" s="34">
        <v>0</v>
      </c>
      <c r="FJ9" s="34">
        <v>0</v>
      </c>
      <c r="FK9" s="34">
        <v>0</v>
      </c>
      <c r="FL9" s="34">
        <v>0</v>
      </c>
      <c r="FM9" s="34">
        <v>0</v>
      </c>
      <c r="FN9" s="34">
        <v>0</v>
      </c>
      <c r="FO9" s="34">
        <v>0</v>
      </c>
      <c r="FP9" s="34">
        <v>0</v>
      </c>
      <c r="FQ9" s="34">
        <v>0</v>
      </c>
      <c r="FR9" s="34">
        <v>0</v>
      </c>
      <c r="FS9" s="34">
        <v>0</v>
      </c>
      <c r="FT9" s="34">
        <v>0</v>
      </c>
      <c r="FU9" s="34">
        <v>0</v>
      </c>
      <c r="FV9" s="34">
        <v>0</v>
      </c>
      <c r="FW9" s="34">
        <v>0</v>
      </c>
      <c r="FX9" s="34">
        <v>0</v>
      </c>
      <c r="FY9" s="34">
        <v>0</v>
      </c>
      <c r="FZ9" s="34">
        <v>0</v>
      </c>
      <c r="GA9" s="34">
        <v>0</v>
      </c>
      <c r="GB9" s="34">
        <v>0</v>
      </c>
      <c r="GC9" s="34">
        <v>0</v>
      </c>
      <c r="GD9" s="34">
        <v>0</v>
      </c>
      <c r="GE9" s="34">
        <v>0</v>
      </c>
      <c r="GF9" s="34">
        <v>0</v>
      </c>
      <c r="GG9" s="34">
        <v>0</v>
      </c>
      <c r="GH9" s="34">
        <v>0</v>
      </c>
      <c r="GI9" s="34">
        <v>0</v>
      </c>
      <c r="GJ9" s="34">
        <v>0</v>
      </c>
      <c r="GK9" s="34">
        <v>0</v>
      </c>
      <c r="GL9" s="34">
        <v>0</v>
      </c>
      <c r="GM9" s="34">
        <v>0</v>
      </c>
      <c r="GN9" s="34">
        <v>0</v>
      </c>
      <c r="GO9" s="34">
        <v>0</v>
      </c>
      <c r="GP9" s="34">
        <v>0</v>
      </c>
      <c r="GQ9" s="34">
        <v>0</v>
      </c>
      <c r="GR9" s="34">
        <v>0</v>
      </c>
      <c r="GS9" s="34">
        <v>0</v>
      </c>
      <c r="GT9" s="34">
        <v>0</v>
      </c>
      <c r="GU9" s="34">
        <v>0</v>
      </c>
      <c r="GV9" s="34">
        <v>0</v>
      </c>
      <c r="GW9" s="34">
        <v>0</v>
      </c>
      <c r="GX9" s="34">
        <v>0</v>
      </c>
      <c r="GY9" s="13">
        <v>0</v>
      </c>
    </row>
    <row r="10" ht="15.75" customHeight="1" spans="1:207">
      <c r="A10" s="8" t="s">
        <v>83</v>
      </c>
      <c r="B10" s="8" t="s">
        <v>84</v>
      </c>
      <c r="C10" s="8" t="s">
        <v>84</v>
      </c>
      <c r="D10" s="8" t="s">
        <v>85</v>
      </c>
      <c r="E10" s="8" t="s">
        <v>86</v>
      </c>
      <c r="F10" s="13">
        <v>530377</v>
      </c>
      <c r="G10" s="31">
        <v>530377</v>
      </c>
      <c r="H10" s="13">
        <v>530377</v>
      </c>
      <c r="I10" s="13">
        <v>0</v>
      </c>
      <c r="J10" s="13">
        <v>0</v>
      </c>
      <c r="K10" s="13">
        <v>530377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530377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32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3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13">
        <v>0</v>
      </c>
      <c r="BQ10" s="13">
        <v>0</v>
      </c>
      <c r="BR10" s="13">
        <v>0</v>
      </c>
      <c r="BS10" s="13">
        <v>0</v>
      </c>
      <c r="BT10" s="13">
        <v>0</v>
      </c>
      <c r="BU10" s="13">
        <v>0</v>
      </c>
      <c r="BV10" s="13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0</v>
      </c>
      <c r="CH10" s="13">
        <v>0</v>
      </c>
      <c r="CI10" s="13">
        <v>0</v>
      </c>
      <c r="CJ10" s="13">
        <v>0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13">
        <v>0</v>
      </c>
      <c r="CU10" s="13">
        <v>0</v>
      </c>
      <c r="CV10" s="13">
        <v>0</v>
      </c>
      <c r="CW10" s="13">
        <v>0</v>
      </c>
      <c r="CX10" s="13">
        <v>0</v>
      </c>
      <c r="CY10" s="13">
        <v>0</v>
      </c>
      <c r="CZ10" s="13">
        <v>0</v>
      </c>
      <c r="DA10" s="13">
        <v>0</v>
      </c>
      <c r="DB10" s="13">
        <v>0</v>
      </c>
      <c r="DC10" s="13">
        <v>0</v>
      </c>
      <c r="DD10" s="13">
        <v>0</v>
      </c>
      <c r="DE10" s="13">
        <v>0</v>
      </c>
      <c r="DF10" s="13">
        <v>0</v>
      </c>
      <c r="DG10" s="13">
        <v>0</v>
      </c>
      <c r="DH10" s="13">
        <v>0</v>
      </c>
      <c r="DI10" s="13">
        <v>0</v>
      </c>
      <c r="DJ10" s="13">
        <v>0</v>
      </c>
      <c r="DK10" s="13">
        <v>0</v>
      </c>
      <c r="DL10" s="13">
        <v>0</v>
      </c>
      <c r="DM10" s="13">
        <v>0</v>
      </c>
      <c r="DN10" s="13">
        <v>0</v>
      </c>
      <c r="DO10" s="13">
        <v>0</v>
      </c>
      <c r="DP10" s="13">
        <v>0</v>
      </c>
      <c r="DQ10" s="13">
        <v>0</v>
      </c>
      <c r="DR10" s="13">
        <v>0</v>
      </c>
      <c r="DS10" s="13">
        <v>0</v>
      </c>
      <c r="DT10" s="13">
        <v>0</v>
      </c>
      <c r="DU10" s="13">
        <v>0</v>
      </c>
      <c r="DV10" s="13">
        <v>0</v>
      </c>
      <c r="DW10" s="13">
        <v>0</v>
      </c>
      <c r="DX10" s="13">
        <v>0</v>
      </c>
      <c r="DY10" s="13">
        <v>0</v>
      </c>
      <c r="DZ10" s="13">
        <v>0</v>
      </c>
      <c r="EA10" s="13">
        <v>0</v>
      </c>
      <c r="EB10" s="13">
        <v>0</v>
      </c>
      <c r="EC10" s="13">
        <v>0</v>
      </c>
      <c r="ED10" s="13">
        <v>0</v>
      </c>
      <c r="EE10" s="13">
        <v>0</v>
      </c>
      <c r="EF10" s="13">
        <v>0</v>
      </c>
      <c r="EG10" s="13">
        <v>0</v>
      </c>
      <c r="EH10" s="13">
        <v>0</v>
      </c>
      <c r="EI10" s="13">
        <v>0</v>
      </c>
      <c r="EJ10" s="13">
        <v>0</v>
      </c>
      <c r="EK10" s="13">
        <v>0</v>
      </c>
      <c r="EL10" s="13">
        <v>0</v>
      </c>
      <c r="EM10" s="13">
        <v>0</v>
      </c>
      <c r="EN10" s="13">
        <v>0</v>
      </c>
      <c r="EO10" s="13">
        <v>0</v>
      </c>
      <c r="EP10" s="13">
        <v>0</v>
      </c>
      <c r="EQ10" s="13">
        <v>0</v>
      </c>
      <c r="ER10" s="13">
        <v>0</v>
      </c>
      <c r="ES10" s="13">
        <v>0</v>
      </c>
      <c r="ET10" s="13">
        <v>0</v>
      </c>
      <c r="EU10" s="13">
        <v>0</v>
      </c>
      <c r="EV10" s="13">
        <v>0</v>
      </c>
      <c r="EW10" s="13">
        <v>0</v>
      </c>
      <c r="EX10" s="13">
        <v>0</v>
      </c>
      <c r="EY10" s="13">
        <v>0</v>
      </c>
      <c r="EZ10" s="13">
        <v>0</v>
      </c>
      <c r="FA10" s="13">
        <v>0</v>
      </c>
      <c r="FB10" s="34">
        <v>0</v>
      </c>
      <c r="FC10" s="34">
        <v>0</v>
      </c>
      <c r="FD10" s="34">
        <v>0</v>
      </c>
      <c r="FE10" s="34">
        <v>0</v>
      </c>
      <c r="FF10" s="34">
        <v>0</v>
      </c>
      <c r="FG10" s="34">
        <v>0</v>
      </c>
      <c r="FH10" s="34">
        <v>0</v>
      </c>
      <c r="FI10" s="34">
        <v>0</v>
      </c>
      <c r="FJ10" s="34">
        <v>0</v>
      </c>
      <c r="FK10" s="34">
        <v>0</v>
      </c>
      <c r="FL10" s="34">
        <v>0</v>
      </c>
      <c r="FM10" s="34">
        <v>0</v>
      </c>
      <c r="FN10" s="34">
        <v>0</v>
      </c>
      <c r="FO10" s="34">
        <v>0</v>
      </c>
      <c r="FP10" s="34">
        <v>0</v>
      </c>
      <c r="FQ10" s="34">
        <v>0</v>
      </c>
      <c r="FR10" s="34">
        <v>0</v>
      </c>
      <c r="FS10" s="34">
        <v>0</v>
      </c>
      <c r="FT10" s="34">
        <v>0</v>
      </c>
      <c r="FU10" s="34">
        <v>0</v>
      </c>
      <c r="FV10" s="34">
        <v>0</v>
      </c>
      <c r="FW10" s="34">
        <v>0</v>
      </c>
      <c r="FX10" s="34">
        <v>0</v>
      </c>
      <c r="FY10" s="34">
        <v>0</v>
      </c>
      <c r="FZ10" s="34">
        <v>0</v>
      </c>
      <c r="GA10" s="34">
        <v>0</v>
      </c>
      <c r="GB10" s="34">
        <v>0</v>
      </c>
      <c r="GC10" s="34">
        <v>0</v>
      </c>
      <c r="GD10" s="34">
        <v>0</v>
      </c>
      <c r="GE10" s="34">
        <v>0</v>
      </c>
      <c r="GF10" s="34">
        <v>0</v>
      </c>
      <c r="GG10" s="34">
        <v>0</v>
      </c>
      <c r="GH10" s="34">
        <v>0</v>
      </c>
      <c r="GI10" s="34">
        <v>0</v>
      </c>
      <c r="GJ10" s="34">
        <v>0</v>
      </c>
      <c r="GK10" s="34">
        <v>0</v>
      </c>
      <c r="GL10" s="34">
        <v>0</v>
      </c>
      <c r="GM10" s="34">
        <v>0</v>
      </c>
      <c r="GN10" s="34">
        <v>0</v>
      </c>
      <c r="GO10" s="34">
        <v>0</v>
      </c>
      <c r="GP10" s="34">
        <v>0</v>
      </c>
      <c r="GQ10" s="34">
        <v>0</v>
      </c>
      <c r="GR10" s="34">
        <v>0</v>
      </c>
      <c r="GS10" s="34">
        <v>0</v>
      </c>
      <c r="GT10" s="34">
        <v>0</v>
      </c>
      <c r="GU10" s="34">
        <v>0</v>
      </c>
      <c r="GV10" s="34">
        <v>0</v>
      </c>
      <c r="GW10" s="34">
        <v>0</v>
      </c>
      <c r="GX10" s="34">
        <v>0</v>
      </c>
      <c r="GY10" s="13">
        <v>0</v>
      </c>
    </row>
    <row r="11" ht="15.75" customHeight="1" spans="1:207">
      <c r="A11" s="8" t="s">
        <v>83</v>
      </c>
      <c r="B11" s="8" t="s">
        <v>84</v>
      </c>
      <c r="C11" s="8" t="s">
        <v>84</v>
      </c>
      <c r="D11" s="8" t="s">
        <v>87</v>
      </c>
      <c r="E11" s="8" t="s">
        <v>88</v>
      </c>
      <c r="F11" s="13">
        <v>872537</v>
      </c>
      <c r="G11" s="31">
        <v>872537</v>
      </c>
      <c r="H11" s="13">
        <v>872537</v>
      </c>
      <c r="I11" s="13">
        <v>0</v>
      </c>
      <c r="J11" s="13">
        <v>0</v>
      </c>
      <c r="K11" s="13">
        <v>872537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872537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32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13">
        <v>0</v>
      </c>
      <c r="BQ11" s="13">
        <v>0</v>
      </c>
      <c r="BR11" s="13">
        <v>0</v>
      </c>
      <c r="BS11" s="13">
        <v>0</v>
      </c>
      <c r="BT11" s="13">
        <v>0</v>
      </c>
      <c r="BU11" s="13">
        <v>0</v>
      </c>
      <c r="BV11" s="13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13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13">
        <v>0</v>
      </c>
      <c r="CW11" s="13">
        <v>0</v>
      </c>
      <c r="CX11" s="13">
        <v>0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0</v>
      </c>
      <c r="DG11" s="13">
        <v>0</v>
      </c>
      <c r="DH11" s="13">
        <v>0</v>
      </c>
      <c r="DI11" s="13">
        <v>0</v>
      </c>
      <c r="DJ11" s="13">
        <v>0</v>
      </c>
      <c r="DK11" s="13">
        <v>0</v>
      </c>
      <c r="DL11" s="13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13">
        <v>0</v>
      </c>
      <c r="DT11" s="13">
        <v>0</v>
      </c>
      <c r="DU11" s="13">
        <v>0</v>
      </c>
      <c r="DV11" s="13">
        <v>0</v>
      </c>
      <c r="DW11" s="13">
        <v>0</v>
      </c>
      <c r="DX11" s="13">
        <v>0</v>
      </c>
      <c r="DY11" s="13">
        <v>0</v>
      </c>
      <c r="DZ11" s="13">
        <v>0</v>
      </c>
      <c r="EA11" s="13">
        <v>0</v>
      </c>
      <c r="EB11" s="13">
        <v>0</v>
      </c>
      <c r="EC11" s="13">
        <v>0</v>
      </c>
      <c r="ED11" s="13">
        <v>0</v>
      </c>
      <c r="EE11" s="13">
        <v>0</v>
      </c>
      <c r="EF11" s="13">
        <v>0</v>
      </c>
      <c r="EG11" s="13">
        <v>0</v>
      </c>
      <c r="EH11" s="13">
        <v>0</v>
      </c>
      <c r="EI11" s="13">
        <v>0</v>
      </c>
      <c r="EJ11" s="13">
        <v>0</v>
      </c>
      <c r="EK11" s="13">
        <v>0</v>
      </c>
      <c r="EL11" s="13">
        <v>0</v>
      </c>
      <c r="EM11" s="13">
        <v>0</v>
      </c>
      <c r="EN11" s="13">
        <v>0</v>
      </c>
      <c r="EO11" s="13">
        <v>0</v>
      </c>
      <c r="EP11" s="13">
        <v>0</v>
      </c>
      <c r="EQ11" s="13">
        <v>0</v>
      </c>
      <c r="ER11" s="13">
        <v>0</v>
      </c>
      <c r="ES11" s="13">
        <v>0</v>
      </c>
      <c r="ET11" s="13">
        <v>0</v>
      </c>
      <c r="EU11" s="13">
        <v>0</v>
      </c>
      <c r="EV11" s="13">
        <v>0</v>
      </c>
      <c r="EW11" s="13">
        <v>0</v>
      </c>
      <c r="EX11" s="13">
        <v>0</v>
      </c>
      <c r="EY11" s="13">
        <v>0</v>
      </c>
      <c r="EZ11" s="13">
        <v>0</v>
      </c>
      <c r="FA11" s="13">
        <v>0</v>
      </c>
      <c r="FB11" s="34">
        <v>0</v>
      </c>
      <c r="FC11" s="34">
        <v>0</v>
      </c>
      <c r="FD11" s="34">
        <v>0</v>
      </c>
      <c r="FE11" s="34">
        <v>0</v>
      </c>
      <c r="FF11" s="34">
        <v>0</v>
      </c>
      <c r="FG11" s="34">
        <v>0</v>
      </c>
      <c r="FH11" s="34">
        <v>0</v>
      </c>
      <c r="FI11" s="34">
        <v>0</v>
      </c>
      <c r="FJ11" s="34">
        <v>0</v>
      </c>
      <c r="FK11" s="34">
        <v>0</v>
      </c>
      <c r="FL11" s="34">
        <v>0</v>
      </c>
      <c r="FM11" s="34">
        <v>0</v>
      </c>
      <c r="FN11" s="34">
        <v>0</v>
      </c>
      <c r="FO11" s="34">
        <v>0</v>
      </c>
      <c r="FP11" s="34">
        <v>0</v>
      </c>
      <c r="FQ11" s="34">
        <v>0</v>
      </c>
      <c r="FR11" s="34">
        <v>0</v>
      </c>
      <c r="FS11" s="34">
        <v>0</v>
      </c>
      <c r="FT11" s="34">
        <v>0</v>
      </c>
      <c r="FU11" s="34">
        <v>0</v>
      </c>
      <c r="FV11" s="34">
        <v>0</v>
      </c>
      <c r="FW11" s="34">
        <v>0</v>
      </c>
      <c r="FX11" s="34">
        <v>0</v>
      </c>
      <c r="FY11" s="34">
        <v>0</v>
      </c>
      <c r="FZ11" s="34">
        <v>0</v>
      </c>
      <c r="GA11" s="34">
        <v>0</v>
      </c>
      <c r="GB11" s="34">
        <v>0</v>
      </c>
      <c r="GC11" s="34">
        <v>0</v>
      </c>
      <c r="GD11" s="34">
        <v>0</v>
      </c>
      <c r="GE11" s="34">
        <v>0</v>
      </c>
      <c r="GF11" s="34">
        <v>0</v>
      </c>
      <c r="GG11" s="34">
        <v>0</v>
      </c>
      <c r="GH11" s="34">
        <v>0</v>
      </c>
      <c r="GI11" s="34">
        <v>0</v>
      </c>
      <c r="GJ11" s="34">
        <v>0</v>
      </c>
      <c r="GK11" s="34">
        <v>0</v>
      </c>
      <c r="GL11" s="34">
        <v>0</v>
      </c>
      <c r="GM11" s="34">
        <v>0</v>
      </c>
      <c r="GN11" s="34">
        <v>0</v>
      </c>
      <c r="GO11" s="34">
        <v>0</v>
      </c>
      <c r="GP11" s="34">
        <v>0</v>
      </c>
      <c r="GQ11" s="34">
        <v>0</v>
      </c>
      <c r="GR11" s="34">
        <v>0</v>
      </c>
      <c r="GS11" s="34">
        <v>0</v>
      </c>
      <c r="GT11" s="34">
        <v>0</v>
      </c>
      <c r="GU11" s="34">
        <v>0</v>
      </c>
      <c r="GV11" s="34">
        <v>0</v>
      </c>
      <c r="GW11" s="34">
        <v>0</v>
      </c>
      <c r="GX11" s="34">
        <v>0</v>
      </c>
      <c r="GY11" s="13">
        <v>0</v>
      </c>
    </row>
    <row r="12" ht="15.75" customHeight="1" spans="1:207">
      <c r="A12" s="8" t="s">
        <v>83</v>
      </c>
      <c r="B12" s="8" t="s">
        <v>84</v>
      </c>
      <c r="C12" s="8" t="s">
        <v>84</v>
      </c>
      <c r="D12" s="8" t="s">
        <v>89</v>
      </c>
      <c r="E12" s="8" t="s">
        <v>90</v>
      </c>
      <c r="F12" s="13">
        <v>606639</v>
      </c>
      <c r="G12" s="31">
        <v>606639</v>
      </c>
      <c r="H12" s="13">
        <v>606639</v>
      </c>
      <c r="I12" s="13">
        <v>0</v>
      </c>
      <c r="J12" s="13">
        <v>0</v>
      </c>
      <c r="K12" s="13">
        <v>606639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606639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13">
        <v>0</v>
      </c>
      <c r="BB12" s="32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13">
        <v>0</v>
      </c>
      <c r="BS12" s="13">
        <v>0</v>
      </c>
      <c r="BT12" s="13">
        <v>0</v>
      </c>
      <c r="BU12" s="13">
        <v>0</v>
      </c>
      <c r="BV12" s="13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0</v>
      </c>
      <c r="CH12" s="13">
        <v>0</v>
      </c>
      <c r="CI12" s="13">
        <v>0</v>
      </c>
      <c r="CJ12" s="13">
        <v>0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0</v>
      </c>
      <c r="CS12" s="13">
        <v>0</v>
      </c>
      <c r="CT12" s="13">
        <v>0</v>
      </c>
      <c r="CU12" s="13">
        <v>0</v>
      </c>
      <c r="CV12" s="13">
        <v>0</v>
      </c>
      <c r="CW12" s="13">
        <v>0</v>
      </c>
      <c r="CX12" s="13">
        <v>0</v>
      </c>
      <c r="CY12" s="13">
        <v>0</v>
      </c>
      <c r="CZ12" s="13">
        <v>0</v>
      </c>
      <c r="DA12" s="13">
        <v>0</v>
      </c>
      <c r="DB12" s="13">
        <v>0</v>
      </c>
      <c r="DC12" s="13">
        <v>0</v>
      </c>
      <c r="DD12" s="13">
        <v>0</v>
      </c>
      <c r="DE12" s="13">
        <v>0</v>
      </c>
      <c r="DF12" s="13">
        <v>0</v>
      </c>
      <c r="DG12" s="13">
        <v>0</v>
      </c>
      <c r="DH12" s="13">
        <v>0</v>
      </c>
      <c r="DI12" s="13">
        <v>0</v>
      </c>
      <c r="DJ12" s="13">
        <v>0</v>
      </c>
      <c r="DK12" s="13">
        <v>0</v>
      </c>
      <c r="DL12" s="13">
        <v>0</v>
      </c>
      <c r="DM12" s="13">
        <v>0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13">
        <v>0</v>
      </c>
      <c r="DT12" s="13">
        <v>0</v>
      </c>
      <c r="DU12" s="13">
        <v>0</v>
      </c>
      <c r="DV12" s="13">
        <v>0</v>
      </c>
      <c r="DW12" s="13">
        <v>0</v>
      </c>
      <c r="DX12" s="13">
        <v>0</v>
      </c>
      <c r="DY12" s="13">
        <v>0</v>
      </c>
      <c r="DZ12" s="13">
        <v>0</v>
      </c>
      <c r="EA12" s="13">
        <v>0</v>
      </c>
      <c r="EB12" s="13">
        <v>0</v>
      </c>
      <c r="EC12" s="13">
        <v>0</v>
      </c>
      <c r="ED12" s="13">
        <v>0</v>
      </c>
      <c r="EE12" s="13">
        <v>0</v>
      </c>
      <c r="EF12" s="13">
        <v>0</v>
      </c>
      <c r="EG12" s="13">
        <v>0</v>
      </c>
      <c r="EH12" s="13">
        <v>0</v>
      </c>
      <c r="EI12" s="13">
        <v>0</v>
      </c>
      <c r="EJ12" s="13">
        <v>0</v>
      </c>
      <c r="EK12" s="13">
        <v>0</v>
      </c>
      <c r="EL12" s="13">
        <v>0</v>
      </c>
      <c r="EM12" s="13">
        <v>0</v>
      </c>
      <c r="EN12" s="13">
        <v>0</v>
      </c>
      <c r="EO12" s="13">
        <v>0</v>
      </c>
      <c r="EP12" s="13">
        <v>0</v>
      </c>
      <c r="EQ12" s="13">
        <v>0</v>
      </c>
      <c r="ER12" s="13">
        <v>0</v>
      </c>
      <c r="ES12" s="13">
        <v>0</v>
      </c>
      <c r="ET12" s="13">
        <v>0</v>
      </c>
      <c r="EU12" s="13">
        <v>0</v>
      </c>
      <c r="EV12" s="13">
        <v>0</v>
      </c>
      <c r="EW12" s="13">
        <v>0</v>
      </c>
      <c r="EX12" s="13">
        <v>0</v>
      </c>
      <c r="EY12" s="13">
        <v>0</v>
      </c>
      <c r="EZ12" s="13">
        <v>0</v>
      </c>
      <c r="FA12" s="13">
        <v>0</v>
      </c>
      <c r="FB12" s="34">
        <v>0</v>
      </c>
      <c r="FC12" s="34">
        <v>0</v>
      </c>
      <c r="FD12" s="34">
        <v>0</v>
      </c>
      <c r="FE12" s="34">
        <v>0</v>
      </c>
      <c r="FF12" s="34">
        <v>0</v>
      </c>
      <c r="FG12" s="34">
        <v>0</v>
      </c>
      <c r="FH12" s="34">
        <v>0</v>
      </c>
      <c r="FI12" s="34">
        <v>0</v>
      </c>
      <c r="FJ12" s="34">
        <v>0</v>
      </c>
      <c r="FK12" s="34">
        <v>0</v>
      </c>
      <c r="FL12" s="34">
        <v>0</v>
      </c>
      <c r="FM12" s="34">
        <v>0</v>
      </c>
      <c r="FN12" s="34">
        <v>0</v>
      </c>
      <c r="FO12" s="34">
        <v>0</v>
      </c>
      <c r="FP12" s="34">
        <v>0</v>
      </c>
      <c r="FQ12" s="34">
        <v>0</v>
      </c>
      <c r="FR12" s="34">
        <v>0</v>
      </c>
      <c r="FS12" s="34">
        <v>0</v>
      </c>
      <c r="FT12" s="34">
        <v>0</v>
      </c>
      <c r="FU12" s="34">
        <v>0</v>
      </c>
      <c r="FV12" s="34">
        <v>0</v>
      </c>
      <c r="FW12" s="34">
        <v>0</v>
      </c>
      <c r="FX12" s="34">
        <v>0</v>
      </c>
      <c r="FY12" s="34">
        <v>0</v>
      </c>
      <c r="FZ12" s="34">
        <v>0</v>
      </c>
      <c r="GA12" s="34">
        <v>0</v>
      </c>
      <c r="GB12" s="34">
        <v>0</v>
      </c>
      <c r="GC12" s="34">
        <v>0</v>
      </c>
      <c r="GD12" s="34">
        <v>0</v>
      </c>
      <c r="GE12" s="34">
        <v>0</v>
      </c>
      <c r="GF12" s="34">
        <v>0</v>
      </c>
      <c r="GG12" s="34">
        <v>0</v>
      </c>
      <c r="GH12" s="34">
        <v>0</v>
      </c>
      <c r="GI12" s="34">
        <v>0</v>
      </c>
      <c r="GJ12" s="34">
        <v>0</v>
      </c>
      <c r="GK12" s="34">
        <v>0</v>
      </c>
      <c r="GL12" s="34">
        <v>0</v>
      </c>
      <c r="GM12" s="34">
        <v>0</v>
      </c>
      <c r="GN12" s="34">
        <v>0</v>
      </c>
      <c r="GO12" s="34">
        <v>0</v>
      </c>
      <c r="GP12" s="34">
        <v>0</v>
      </c>
      <c r="GQ12" s="34">
        <v>0</v>
      </c>
      <c r="GR12" s="34">
        <v>0</v>
      </c>
      <c r="GS12" s="34">
        <v>0</v>
      </c>
      <c r="GT12" s="34">
        <v>0</v>
      </c>
      <c r="GU12" s="34">
        <v>0</v>
      </c>
      <c r="GV12" s="34">
        <v>0</v>
      </c>
      <c r="GW12" s="34">
        <v>0</v>
      </c>
      <c r="GX12" s="34">
        <v>0</v>
      </c>
      <c r="GY12" s="13">
        <v>0</v>
      </c>
    </row>
    <row r="13" ht="15.75" customHeight="1" spans="1:207">
      <c r="A13" s="8" t="s">
        <v>91</v>
      </c>
      <c r="B13" s="8"/>
      <c r="C13" s="8"/>
      <c r="D13" s="8"/>
      <c r="E13" s="8" t="s">
        <v>92</v>
      </c>
      <c r="F13" s="13">
        <v>797028</v>
      </c>
      <c r="G13" s="31">
        <v>797028</v>
      </c>
      <c r="H13" s="13">
        <v>797028</v>
      </c>
      <c r="I13" s="13">
        <v>0</v>
      </c>
      <c r="J13" s="13">
        <v>0</v>
      </c>
      <c r="K13" s="13">
        <v>797028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797028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32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</v>
      </c>
      <c r="BT13" s="13">
        <v>0</v>
      </c>
      <c r="BU13" s="13">
        <v>0</v>
      </c>
      <c r="BV13" s="13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13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13">
        <v>0</v>
      </c>
      <c r="CU13" s="13">
        <v>0</v>
      </c>
      <c r="CV13" s="13">
        <v>0</v>
      </c>
      <c r="CW13" s="13">
        <v>0</v>
      </c>
      <c r="CX13" s="13">
        <v>0</v>
      </c>
      <c r="CY13" s="13">
        <v>0</v>
      </c>
      <c r="CZ13" s="13">
        <v>0</v>
      </c>
      <c r="DA13" s="13">
        <v>0</v>
      </c>
      <c r="DB13" s="13">
        <v>0</v>
      </c>
      <c r="DC13" s="13">
        <v>0</v>
      </c>
      <c r="DD13" s="13">
        <v>0</v>
      </c>
      <c r="DE13" s="13">
        <v>0</v>
      </c>
      <c r="DF13" s="13">
        <v>0</v>
      </c>
      <c r="DG13" s="13">
        <v>0</v>
      </c>
      <c r="DH13" s="13">
        <v>0</v>
      </c>
      <c r="DI13" s="13">
        <v>0</v>
      </c>
      <c r="DJ13" s="13">
        <v>0</v>
      </c>
      <c r="DK13" s="13">
        <v>0</v>
      </c>
      <c r="DL13" s="13">
        <v>0</v>
      </c>
      <c r="DM13" s="13">
        <v>0</v>
      </c>
      <c r="DN13" s="13">
        <v>0</v>
      </c>
      <c r="DO13" s="13">
        <v>0</v>
      </c>
      <c r="DP13" s="13">
        <v>0</v>
      </c>
      <c r="DQ13" s="13">
        <v>0</v>
      </c>
      <c r="DR13" s="13">
        <v>0</v>
      </c>
      <c r="DS13" s="13">
        <v>0</v>
      </c>
      <c r="DT13" s="13">
        <v>0</v>
      </c>
      <c r="DU13" s="13">
        <v>0</v>
      </c>
      <c r="DV13" s="13">
        <v>0</v>
      </c>
      <c r="DW13" s="13">
        <v>0</v>
      </c>
      <c r="DX13" s="13">
        <v>0</v>
      </c>
      <c r="DY13" s="13">
        <v>0</v>
      </c>
      <c r="DZ13" s="13">
        <v>0</v>
      </c>
      <c r="EA13" s="13">
        <v>0</v>
      </c>
      <c r="EB13" s="13">
        <v>0</v>
      </c>
      <c r="EC13" s="13">
        <v>0</v>
      </c>
      <c r="ED13" s="13">
        <v>0</v>
      </c>
      <c r="EE13" s="13">
        <v>0</v>
      </c>
      <c r="EF13" s="13">
        <v>0</v>
      </c>
      <c r="EG13" s="13">
        <v>0</v>
      </c>
      <c r="EH13" s="13">
        <v>0</v>
      </c>
      <c r="EI13" s="13">
        <v>0</v>
      </c>
      <c r="EJ13" s="13">
        <v>0</v>
      </c>
      <c r="EK13" s="13">
        <v>0</v>
      </c>
      <c r="EL13" s="13">
        <v>0</v>
      </c>
      <c r="EM13" s="13">
        <v>0</v>
      </c>
      <c r="EN13" s="13">
        <v>0</v>
      </c>
      <c r="EO13" s="13">
        <v>0</v>
      </c>
      <c r="EP13" s="13">
        <v>0</v>
      </c>
      <c r="EQ13" s="13">
        <v>0</v>
      </c>
      <c r="ER13" s="13">
        <v>0</v>
      </c>
      <c r="ES13" s="13">
        <v>0</v>
      </c>
      <c r="ET13" s="13">
        <v>0</v>
      </c>
      <c r="EU13" s="13">
        <v>0</v>
      </c>
      <c r="EV13" s="13">
        <v>0</v>
      </c>
      <c r="EW13" s="13">
        <v>0</v>
      </c>
      <c r="EX13" s="13">
        <v>0</v>
      </c>
      <c r="EY13" s="13">
        <v>0</v>
      </c>
      <c r="EZ13" s="13">
        <v>0</v>
      </c>
      <c r="FA13" s="13">
        <v>0</v>
      </c>
      <c r="FB13" s="34">
        <v>0</v>
      </c>
      <c r="FC13" s="34">
        <v>0</v>
      </c>
      <c r="FD13" s="34">
        <v>0</v>
      </c>
      <c r="FE13" s="34">
        <v>0</v>
      </c>
      <c r="FF13" s="34">
        <v>0</v>
      </c>
      <c r="FG13" s="34">
        <v>0</v>
      </c>
      <c r="FH13" s="34">
        <v>0</v>
      </c>
      <c r="FI13" s="34">
        <v>0</v>
      </c>
      <c r="FJ13" s="34">
        <v>0</v>
      </c>
      <c r="FK13" s="34">
        <v>0</v>
      </c>
      <c r="FL13" s="34">
        <v>0</v>
      </c>
      <c r="FM13" s="34">
        <v>0</v>
      </c>
      <c r="FN13" s="34">
        <v>0</v>
      </c>
      <c r="FO13" s="34">
        <v>0</v>
      </c>
      <c r="FP13" s="34">
        <v>0</v>
      </c>
      <c r="FQ13" s="34">
        <v>0</v>
      </c>
      <c r="FR13" s="34">
        <v>0</v>
      </c>
      <c r="FS13" s="34">
        <v>0</v>
      </c>
      <c r="FT13" s="34">
        <v>0</v>
      </c>
      <c r="FU13" s="34">
        <v>0</v>
      </c>
      <c r="FV13" s="34">
        <v>0</v>
      </c>
      <c r="FW13" s="34">
        <v>0</v>
      </c>
      <c r="FX13" s="34">
        <v>0</v>
      </c>
      <c r="FY13" s="34">
        <v>0</v>
      </c>
      <c r="FZ13" s="34">
        <v>0</v>
      </c>
      <c r="GA13" s="34">
        <v>0</v>
      </c>
      <c r="GB13" s="34">
        <v>0</v>
      </c>
      <c r="GC13" s="34">
        <v>0</v>
      </c>
      <c r="GD13" s="34">
        <v>0</v>
      </c>
      <c r="GE13" s="34">
        <v>0</v>
      </c>
      <c r="GF13" s="34">
        <v>0</v>
      </c>
      <c r="GG13" s="34">
        <v>0</v>
      </c>
      <c r="GH13" s="34">
        <v>0</v>
      </c>
      <c r="GI13" s="34">
        <v>0</v>
      </c>
      <c r="GJ13" s="34">
        <v>0</v>
      </c>
      <c r="GK13" s="34">
        <v>0</v>
      </c>
      <c r="GL13" s="34">
        <v>0</v>
      </c>
      <c r="GM13" s="34">
        <v>0</v>
      </c>
      <c r="GN13" s="34">
        <v>0</v>
      </c>
      <c r="GO13" s="34">
        <v>0</v>
      </c>
      <c r="GP13" s="34">
        <v>0</v>
      </c>
      <c r="GQ13" s="34">
        <v>0</v>
      </c>
      <c r="GR13" s="34">
        <v>0</v>
      </c>
      <c r="GS13" s="34">
        <v>0</v>
      </c>
      <c r="GT13" s="34">
        <v>0</v>
      </c>
      <c r="GU13" s="34">
        <v>0</v>
      </c>
      <c r="GV13" s="34">
        <v>0</v>
      </c>
      <c r="GW13" s="34">
        <v>0</v>
      </c>
      <c r="GX13" s="34">
        <v>0</v>
      </c>
      <c r="GY13" s="13">
        <v>0</v>
      </c>
    </row>
    <row r="14" ht="15.75" customHeight="1" spans="1:207">
      <c r="A14" s="8"/>
      <c r="B14" s="8" t="s">
        <v>93</v>
      </c>
      <c r="C14" s="8"/>
      <c r="D14" s="8"/>
      <c r="E14" s="8" t="s">
        <v>94</v>
      </c>
      <c r="F14" s="13">
        <v>797028</v>
      </c>
      <c r="G14" s="31">
        <v>797028</v>
      </c>
      <c r="H14" s="13">
        <v>797028</v>
      </c>
      <c r="I14" s="13">
        <v>0</v>
      </c>
      <c r="J14" s="13">
        <v>0</v>
      </c>
      <c r="K14" s="13">
        <v>797028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797028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13">
        <v>0</v>
      </c>
      <c r="BB14" s="32">
        <v>0</v>
      </c>
      <c r="BC14" s="13"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13">
        <v>0</v>
      </c>
      <c r="BJ14" s="13">
        <v>0</v>
      </c>
      <c r="BK14" s="13">
        <v>0</v>
      </c>
      <c r="BL14" s="13">
        <v>0</v>
      </c>
      <c r="BM14" s="13">
        <v>0</v>
      </c>
      <c r="BN14" s="13">
        <v>0</v>
      </c>
      <c r="BO14" s="13">
        <v>0</v>
      </c>
      <c r="BP14" s="13">
        <v>0</v>
      </c>
      <c r="BQ14" s="13">
        <v>0</v>
      </c>
      <c r="BR14" s="13">
        <v>0</v>
      </c>
      <c r="BS14" s="13">
        <v>0</v>
      </c>
      <c r="BT14" s="13">
        <v>0</v>
      </c>
      <c r="BU14" s="13">
        <v>0</v>
      </c>
      <c r="BV14" s="13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0</v>
      </c>
      <c r="CH14" s="13">
        <v>0</v>
      </c>
      <c r="CI14" s="13">
        <v>0</v>
      </c>
      <c r="CJ14" s="13">
        <v>0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0</v>
      </c>
      <c r="CS14" s="13">
        <v>0</v>
      </c>
      <c r="CT14" s="13">
        <v>0</v>
      </c>
      <c r="CU14" s="13">
        <v>0</v>
      </c>
      <c r="CV14" s="13">
        <v>0</v>
      </c>
      <c r="CW14" s="13">
        <v>0</v>
      </c>
      <c r="CX14" s="13">
        <v>0</v>
      </c>
      <c r="CY14" s="13">
        <v>0</v>
      </c>
      <c r="CZ14" s="13">
        <v>0</v>
      </c>
      <c r="DA14" s="13">
        <v>0</v>
      </c>
      <c r="DB14" s="13">
        <v>0</v>
      </c>
      <c r="DC14" s="13">
        <v>0</v>
      </c>
      <c r="DD14" s="13">
        <v>0</v>
      </c>
      <c r="DE14" s="13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0</v>
      </c>
      <c r="DZ14" s="13">
        <v>0</v>
      </c>
      <c r="EA14" s="13">
        <v>0</v>
      </c>
      <c r="EB14" s="13">
        <v>0</v>
      </c>
      <c r="EC14" s="13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3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3">
        <v>0</v>
      </c>
      <c r="EX14" s="13">
        <v>0</v>
      </c>
      <c r="EY14" s="13">
        <v>0</v>
      </c>
      <c r="EZ14" s="13">
        <v>0</v>
      </c>
      <c r="FA14" s="13">
        <v>0</v>
      </c>
      <c r="FB14" s="34">
        <v>0</v>
      </c>
      <c r="FC14" s="34">
        <v>0</v>
      </c>
      <c r="FD14" s="34">
        <v>0</v>
      </c>
      <c r="FE14" s="34">
        <v>0</v>
      </c>
      <c r="FF14" s="34">
        <v>0</v>
      </c>
      <c r="FG14" s="34">
        <v>0</v>
      </c>
      <c r="FH14" s="34">
        <v>0</v>
      </c>
      <c r="FI14" s="34">
        <v>0</v>
      </c>
      <c r="FJ14" s="34">
        <v>0</v>
      </c>
      <c r="FK14" s="34">
        <v>0</v>
      </c>
      <c r="FL14" s="34">
        <v>0</v>
      </c>
      <c r="FM14" s="34">
        <v>0</v>
      </c>
      <c r="FN14" s="34">
        <v>0</v>
      </c>
      <c r="FO14" s="34">
        <v>0</v>
      </c>
      <c r="FP14" s="34">
        <v>0</v>
      </c>
      <c r="FQ14" s="34">
        <v>0</v>
      </c>
      <c r="FR14" s="34">
        <v>0</v>
      </c>
      <c r="FS14" s="34">
        <v>0</v>
      </c>
      <c r="FT14" s="34">
        <v>0</v>
      </c>
      <c r="FU14" s="34">
        <v>0</v>
      </c>
      <c r="FV14" s="34">
        <v>0</v>
      </c>
      <c r="FW14" s="34">
        <v>0</v>
      </c>
      <c r="FX14" s="34">
        <v>0</v>
      </c>
      <c r="FY14" s="34">
        <v>0</v>
      </c>
      <c r="FZ14" s="34">
        <v>0</v>
      </c>
      <c r="GA14" s="34">
        <v>0</v>
      </c>
      <c r="GB14" s="34">
        <v>0</v>
      </c>
      <c r="GC14" s="34">
        <v>0</v>
      </c>
      <c r="GD14" s="34">
        <v>0</v>
      </c>
      <c r="GE14" s="34">
        <v>0</v>
      </c>
      <c r="GF14" s="34">
        <v>0</v>
      </c>
      <c r="GG14" s="34">
        <v>0</v>
      </c>
      <c r="GH14" s="34">
        <v>0</v>
      </c>
      <c r="GI14" s="34">
        <v>0</v>
      </c>
      <c r="GJ14" s="34">
        <v>0</v>
      </c>
      <c r="GK14" s="34">
        <v>0</v>
      </c>
      <c r="GL14" s="34">
        <v>0</v>
      </c>
      <c r="GM14" s="34">
        <v>0</v>
      </c>
      <c r="GN14" s="34">
        <v>0</v>
      </c>
      <c r="GO14" s="34">
        <v>0</v>
      </c>
      <c r="GP14" s="34">
        <v>0</v>
      </c>
      <c r="GQ14" s="34">
        <v>0</v>
      </c>
      <c r="GR14" s="34">
        <v>0</v>
      </c>
      <c r="GS14" s="34">
        <v>0</v>
      </c>
      <c r="GT14" s="34">
        <v>0</v>
      </c>
      <c r="GU14" s="34">
        <v>0</v>
      </c>
      <c r="GV14" s="34">
        <v>0</v>
      </c>
      <c r="GW14" s="34">
        <v>0</v>
      </c>
      <c r="GX14" s="34">
        <v>0</v>
      </c>
      <c r="GY14" s="13">
        <v>0</v>
      </c>
    </row>
    <row r="15" ht="15.75" customHeight="1" spans="1:207">
      <c r="A15" s="8"/>
      <c r="B15" s="8"/>
      <c r="C15" s="8" t="s">
        <v>95</v>
      </c>
      <c r="D15" s="8"/>
      <c r="E15" s="8" t="s">
        <v>96</v>
      </c>
      <c r="F15" s="13">
        <v>238160</v>
      </c>
      <c r="G15" s="31">
        <v>238160</v>
      </c>
      <c r="H15" s="13">
        <v>238160</v>
      </c>
      <c r="I15" s="13">
        <v>0</v>
      </c>
      <c r="J15" s="13">
        <v>0</v>
      </c>
      <c r="K15" s="13">
        <v>238160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238160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32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3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3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3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3">
        <v>0</v>
      </c>
      <c r="EW15" s="13">
        <v>0</v>
      </c>
      <c r="EX15" s="13">
        <v>0</v>
      </c>
      <c r="EY15" s="13">
        <v>0</v>
      </c>
      <c r="EZ15" s="13">
        <v>0</v>
      </c>
      <c r="FA15" s="13">
        <v>0</v>
      </c>
      <c r="FB15" s="34">
        <v>0</v>
      </c>
      <c r="FC15" s="34">
        <v>0</v>
      </c>
      <c r="FD15" s="34">
        <v>0</v>
      </c>
      <c r="FE15" s="34">
        <v>0</v>
      </c>
      <c r="FF15" s="34">
        <v>0</v>
      </c>
      <c r="FG15" s="34">
        <v>0</v>
      </c>
      <c r="FH15" s="34">
        <v>0</v>
      </c>
      <c r="FI15" s="34">
        <v>0</v>
      </c>
      <c r="FJ15" s="34">
        <v>0</v>
      </c>
      <c r="FK15" s="34">
        <v>0</v>
      </c>
      <c r="FL15" s="34">
        <v>0</v>
      </c>
      <c r="FM15" s="34">
        <v>0</v>
      </c>
      <c r="FN15" s="34">
        <v>0</v>
      </c>
      <c r="FO15" s="34">
        <v>0</v>
      </c>
      <c r="FP15" s="34">
        <v>0</v>
      </c>
      <c r="FQ15" s="34">
        <v>0</v>
      </c>
      <c r="FR15" s="34">
        <v>0</v>
      </c>
      <c r="FS15" s="34">
        <v>0</v>
      </c>
      <c r="FT15" s="34">
        <v>0</v>
      </c>
      <c r="FU15" s="34">
        <v>0</v>
      </c>
      <c r="FV15" s="34">
        <v>0</v>
      </c>
      <c r="FW15" s="34">
        <v>0</v>
      </c>
      <c r="FX15" s="34">
        <v>0</v>
      </c>
      <c r="FY15" s="34">
        <v>0</v>
      </c>
      <c r="FZ15" s="34">
        <v>0</v>
      </c>
      <c r="GA15" s="34">
        <v>0</v>
      </c>
      <c r="GB15" s="34">
        <v>0</v>
      </c>
      <c r="GC15" s="34">
        <v>0</v>
      </c>
      <c r="GD15" s="34">
        <v>0</v>
      </c>
      <c r="GE15" s="34">
        <v>0</v>
      </c>
      <c r="GF15" s="34">
        <v>0</v>
      </c>
      <c r="GG15" s="34">
        <v>0</v>
      </c>
      <c r="GH15" s="34">
        <v>0</v>
      </c>
      <c r="GI15" s="34">
        <v>0</v>
      </c>
      <c r="GJ15" s="34">
        <v>0</v>
      </c>
      <c r="GK15" s="34">
        <v>0</v>
      </c>
      <c r="GL15" s="34">
        <v>0</v>
      </c>
      <c r="GM15" s="34">
        <v>0</v>
      </c>
      <c r="GN15" s="34">
        <v>0</v>
      </c>
      <c r="GO15" s="34">
        <v>0</v>
      </c>
      <c r="GP15" s="34">
        <v>0</v>
      </c>
      <c r="GQ15" s="34">
        <v>0</v>
      </c>
      <c r="GR15" s="34">
        <v>0</v>
      </c>
      <c r="GS15" s="34">
        <v>0</v>
      </c>
      <c r="GT15" s="34">
        <v>0</v>
      </c>
      <c r="GU15" s="34">
        <v>0</v>
      </c>
      <c r="GV15" s="34">
        <v>0</v>
      </c>
      <c r="GW15" s="34">
        <v>0</v>
      </c>
      <c r="GX15" s="34">
        <v>0</v>
      </c>
      <c r="GY15" s="13">
        <v>0</v>
      </c>
    </row>
    <row r="16" ht="15.75" customHeight="1" spans="1:207">
      <c r="A16" s="8" t="s">
        <v>97</v>
      </c>
      <c r="B16" s="8" t="s">
        <v>98</v>
      </c>
      <c r="C16" s="8" t="s">
        <v>99</v>
      </c>
      <c r="D16" s="8" t="s">
        <v>85</v>
      </c>
      <c r="E16" s="8" t="s">
        <v>86</v>
      </c>
      <c r="F16" s="13">
        <v>238160</v>
      </c>
      <c r="G16" s="31">
        <v>238160</v>
      </c>
      <c r="H16" s="13">
        <v>238160</v>
      </c>
      <c r="I16" s="13">
        <v>0</v>
      </c>
      <c r="J16" s="13">
        <v>0</v>
      </c>
      <c r="K16" s="13">
        <v>238160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238160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32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13">
        <v>0</v>
      </c>
      <c r="BS16" s="13">
        <v>0</v>
      </c>
      <c r="BT16" s="13">
        <v>0</v>
      </c>
      <c r="BU16" s="13">
        <v>0</v>
      </c>
      <c r="BV16" s="13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0</v>
      </c>
      <c r="CH16" s="13">
        <v>0</v>
      </c>
      <c r="CI16" s="13">
        <v>0</v>
      </c>
      <c r="CJ16" s="13">
        <v>0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0</v>
      </c>
      <c r="CS16" s="13">
        <v>0</v>
      </c>
      <c r="CT16" s="13">
        <v>0</v>
      </c>
      <c r="CU16" s="13">
        <v>0</v>
      </c>
      <c r="CV16" s="13">
        <v>0</v>
      </c>
      <c r="CW16" s="13">
        <v>0</v>
      </c>
      <c r="CX16" s="13">
        <v>0</v>
      </c>
      <c r="CY16" s="13">
        <v>0</v>
      </c>
      <c r="CZ16" s="13">
        <v>0</v>
      </c>
      <c r="DA16" s="13">
        <v>0</v>
      </c>
      <c r="DB16" s="13">
        <v>0</v>
      </c>
      <c r="DC16" s="13">
        <v>0</v>
      </c>
      <c r="DD16" s="13">
        <v>0</v>
      </c>
      <c r="DE16" s="13">
        <v>0</v>
      </c>
      <c r="DF16" s="13">
        <v>0</v>
      </c>
      <c r="DG16" s="13">
        <v>0</v>
      </c>
      <c r="DH16" s="13">
        <v>0</v>
      </c>
      <c r="DI16" s="13">
        <v>0</v>
      </c>
      <c r="DJ16" s="13">
        <v>0</v>
      </c>
      <c r="DK16" s="13">
        <v>0</v>
      </c>
      <c r="DL16" s="13">
        <v>0</v>
      </c>
      <c r="DM16" s="13">
        <v>0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13">
        <v>0</v>
      </c>
      <c r="DT16" s="13">
        <v>0</v>
      </c>
      <c r="DU16" s="13">
        <v>0</v>
      </c>
      <c r="DV16" s="13">
        <v>0</v>
      </c>
      <c r="DW16" s="13">
        <v>0</v>
      </c>
      <c r="DX16" s="13">
        <v>0</v>
      </c>
      <c r="DY16" s="13">
        <v>0</v>
      </c>
      <c r="DZ16" s="13">
        <v>0</v>
      </c>
      <c r="EA16" s="13">
        <v>0</v>
      </c>
      <c r="EB16" s="13">
        <v>0</v>
      </c>
      <c r="EC16" s="13">
        <v>0</v>
      </c>
      <c r="ED16" s="13">
        <v>0</v>
      </c>
      <c r="EE16" s="13">
        <v>0</v>
      </c>
      <c r="EF16" s="13">
        <v>0</v>
      </c>
      <c r="EG16" s="13">
        <v>0</v>
      </c>
      <c r="EH16" s="13">
        <v>0</v>
      </c>
      <c r="EI16" s="13">
        <v>0</v>
      </c>
      <c r="EJ16" s="13">
        <v>0</v>
      </c>
      <c r="EK16" s="13">
        <v>0</v>
      </c>
      <c r="EL16" s="13">
        <v>0</v>
      </c>
      <c r="EM16" s="13">
        <v>0</v>
      </c>
      <c r="EN16" s="13">
        <v>0</v>
      </c>
      <c r="EO16" s="13">
        <v>0</v>
      </c>
      <c r="EP16" s="13">
        <v>0</v>
      </c>
      <c r="EQ16" s="13">
        <v>0</v>
      </c>
      <c r="ER16" s="13">
        <v>0</v>
      </c>
      <c r="ES16" s="13">
        <v>0</v>
      </c>
      <c r="ET16" s="13">
        <v>0</v>
      </c>
      <c r="EU16" s="13">
        <v>0</v>
      </c>
      <c r="EV16" s="13">
        <v>0</v>
      </c>
      <c r="EW16" s="13">
        <v>0</v>
      </c>
      <c r="EX16" s="13">
        <v>0</v>
      </c>
      <c r="EY16" s="13">
        <v>0</v>
      </c>
      <c r="EZ16" s="13">
        <v>0</v>
      </c>
      <c r="FA16" s="13">
        <v>0</v>
      </c>
      <c r="FB16" s="34">
        <v>0</v>
      </c>
      <c r="FC16" s="34">
        <v>0</v>
      </c>
      <c r="FD16" s="34">
        <v>0</v>
      </c>
      <c r="FE16" s="34">
        <v>0</v>
      </c>
      <c r="FF16" s="34">
        <v>0</v>
      </c>
      <c r="FG16" s="34">
        <v>0</v>
      </c>
      <c r="FH16" s="34">
        <v>0</v>
      </c>
      <c r="FI16" s="34">
        <v>0</v>
      </c>
      <c r="FJ16" s="34">
        <v>0</v>
      </c>
      <c r="FK16" s="34">
        <v>0</v>
      </c>
      <c r="FL16" s="34">
        <v>0</v>
      </c>
      <c r="FM16" s="34">
        <v>0</v>
      </c>
      <c r="FN16" s="34">
        <v>0</v>
      </c>
      <c r="FO16" s="34">
        <v>0</v>
      </c>
      <c r="FP16" s="34">
        <v>0</v>
      </c>
      <c r="FQ16" s="34">
        <v>0</v>
      </c>
      <c r="FR16" s="34">
        <v>0</v>
      </c>
      <c r="FS16" s="34">
        <v>0</v>
      </c>
      <c r="FT16" s="34">
        <v>0</v>
      </c>
      <c r="FU16" s="34">
        <v>0</v>
      </c>
      <c r="FV16" s="34">
        <v>0</v>
      </c>
      <c r="FW16" s="34">
        <v>0</v>
      </c>
      <c r="FX16" s="34">
        <v>0</v>
      </c>
      <c r="FY16" s="34">
        <v>0</v>
      </c>
      <c r="FZ16" s="34">
        <v>0</v>
      </c>
      <c r="GA16" s="34">
        <v>0</v>
      </c>
      <c r="GB16" s="34">
        <v>0</v>
      </c>
      <c r="GC16" s="34">
        <v>0</v>
      </c>
      <c r="GD16" s="34">
        <v>0</v>
      </c>
      <c r="GE16" s="34">
        <v>0</v>
      </c>
      <c r="GF16" s="34">
        <v>0</v>
      </c>
      <c r="GG16" s="34">
        <v>0</v>
      </c>
      <c r="GH16" s="34">
        <v>0</v>
      </c>
      <c r="GI16" s="34">
        <v>0</v>
      </c>
      <c r="GJ16" s="34">
        <v>0</v>
      </c>
      <c r="GK16" s="34">
        <v>0</v>
      </c>
      <c r="GL16" s="34">
        <v>0</v>
      </c>
      <c r="GM16" s="34">
        <v>0</v>
      </c>
      <c r="GN16" s="34">
        <v>0</v>
      </c>
      <c r="GO16" s="34">
        <v>0</v>
      </c>
      <c r="GP16" s="34">
        <v>0</v>
      </c>
      <c r="GQ16" s="34">
        <v>0</v>
      </c>
      <c r="GR16" s="34">
        <v>0</v>
      </c>
      <c r="GS16" s="34">
        <v>0</v>
      </c>
      <c r="GT16" s="34">
        <v>0</v>
      </c>
      <c r="GU16" s="34">
        <v>0</v>
      </c>
      <c r="GV16" s="34">
        <v>0</v>
      </c>
      <c r="GW16" s="34">
        <v>0</v>
      </c>
      <c r="GX16" s="34">
        <v>0</v>
      </c>
      <c r="GY16" s="13">
        <v>0</v>
      </c>
    </row>
    <row r="17" ht="15.75" customHeight="1" spans="1:207">
      <c r="A17" s="8"/>
      <c r="B17" s="8"/>
      <c r="C17" s="8" t="s">
        <v>100</v>
      </c>
      <c r="D17" s="8"/>
      <c r="E17" s="8" t="s">
        <v>101</v>
      </c>
      <c r="F17" s="13">
        <v>558868</v>
      </c>
      <c r="G17" s="31">
        <v>558868</v>
      </c>
      <c r="H17" s="13">
        <v>558868</v>
      </c>
      <c r="I17" s="13">
        <v>0</v>
      </c>
      <c r="J17" s="13">
        <v>0</v>
      </c>
      <c r="K17" s="13">
        <v>558868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558868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32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13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13">
        <v>0</v>
      </c>
      <c r="CW17" s="13">
        <v>0</v>
      </c>
      <c r="CX17" s="13">
        <v>0</v>
      </c>
      <c r="CY17" s="13">
        <v>0</v>
      </c>
      <c r="CZ17" s="13">
        <v>0</v>
      </c>
      <c r="DA17" s="13">
        <v>0</v>
      </c>
      <c r="DB17" s="13">
        <v>0</v>
      </c>
      <c r="DC17" s="13">
        <v>0</v>
      </c>
      <c r="DD17" s="13">
        <v>0</v>
      </c>
      <c r="DE17" s="13">
        <v>0</v>
      </c>
      <c r="DF17" s="13">
        <v>0</v>
      </c>
      <c r="DG17" s="13">
        <v>0</v>
      </c>
      <c r="DH17" s="13">
        <v>0</v>
      </c>
      <c r="DI17" s="13">
        <v>0</v>
      </c>
      <c r="DJ17" s="13">
        <v>0</v>
      </c>
      <c r="DK17" s="13">
        <v>0</v>
      </c>
      <c r="DL17" s="13">
        <v>0</v>
      </c>
      <c r="DM17" s="13">
        <v>0</v>
      </c>
      <c r="DN17" s="13">
        <v>0</v>
      </c>
      <c r="DO17" s="13">
        <v>0</v>
      </c>
      <c r="DP17" s="13">
        <v>0</v>
      </c>
      <c r="DQ17" s="13">
        <v>0</v>
      </c>
      <c r="DR17" s="13">
        <v>0</v>
      </c>
      <c r="DS17" s="13">
        <v>0</v>
      </c>
      <c r="DT17" s="13">
        <v>0</v>
      </c>
      <c r="DU17" s="13">
        <v>0</v>
      </c>
      <c r="DV17" s="13">
        <v>0</v>
      </c>
      <c r="DW17" s="13">
        <v>0</v>
      </c>
      <c r="DX17" s="13">
        <v>0</v>
      </c>
      <c r="DY17" s="13">
        <v>0</v>
      </c>
      <c r="DZ17" s="13">
        <v>0</v>
      </c>
      <c r="EA17" s="13">
        <v>0</v>
      </c>
      <c r="EB17" s="13">
        <v>0</v>
      </c>
      <c r="EC17" s="13">
        <v>0</v>
      </c>
      <c r="ED17" s="13">
        <v>0</v>
      </c>
      <c r="EE17" s="13">
        <v>0</v>
      </c>
      <c r="EF17" s="13">
        <v>0</v>
      </c>
      <c r="EG17" s="13">
        <v>0</v>
      </c>
      <c r="EH17" s="13">
        <v>0</v>
      </c>
      <c r="EI17" s="13">
        <v>0</v>
      </c>
      <c r="EJ17" s="13">
        <v>0</v>
      </c>
      <c r="EK17" s="13">
        <v>0</v>
      </c>
      <c r="EL17" s="13">
        <v>0</v>
      </c>
      <c r="EM17" s="13">
        <v>0</v>
      </c>
      <c r="EN17" s="13">
        <v>0</v>
      </c>
      <c r="EO17" s="13">
        <v>0</v>
      </c>
      <c r="EP17" s="13">
        <v>0</v>
      </c>
      <c r="EQ17" s="13">
        <v>0</v>
      </c>
      <c r="ER17" s="13">
        <v>0</v>
      </c>
      <c r="ES17" s="13">
        <v>0</v>
      </c>
      <c r="ET17" s="13">
        <v>0</v>
      </c>
      <c r="EU17" s="13">
        <v>0</v>
      </c>
      <c r="EV17" s="13">
        <v>0</v>
      </c>
      <c r="EW17" s="13">
        <v>0</v>
      </c>
      <c r="EX17" s="13">
        <v>0</v>
      </c>
      <c r="EY17" s="13">
        <v>0</v>
      </c>
      <c r="EZ17" s="13">
        <v>0</v>
      </c>
      <c r="FA17" s="13">
        <v>0</v>
      </c>
      <c r="FB17" s="34">
        <v>0</v>
      </c>
      <c r="FC17" s="34">
        <v>0</v>
      </c>
      <c r="FD17" s="34">
        <v>0</v>
      </c>
      <c r="FE17" s="34">
        <v>0</v>
      </c>
      <c r="FF17" s="34">
        <v>0</v>
      </c>
      <c r="FG17" s="34">
        <v>0</v>
      </c>
      <c r="FH17" s="34">
        <v>0</v>
      </c>
      <c r="FI17" s="34">
        <v>0</v>
      </c>
      <c r="FJ17" s="34">
        <v>0</v>
      </c>
      <c r="FK17" s="34">
        <v>0</v>
      </c>
      <c r="FL17" s="34">
        <v>0</v>
      </c>
      <c r="FM17" s="34">
        <v>0</v>
      </c>
      <c r="FN17" s="34">
        <v>0</v>
      </c>
      <c r="FO17" s="34">
        <v>0</v>
      </c>
      <c r="FP17" s="34">
        <v>0</v>
      </c>
      <c r="FQ17" s="34">
        <v>0</v>
      </c>
      <c r="FR17" s="34">
        <v>0</v>
      </c>
      <c r="FS17" s="34">
        <v>0</v>
      </c>
      <c r="FT17" s="34">
        <v>0</v>
      </c>
      <c r="FU17" s="34">
        <v>0</v>
      </c>
      <c r="FV17" s="34">
        <v>0</v>
      </c>
      <c r="FW17" s="34">
        <v>0</v>
      </c>
      <c r="FX17" s="34">
        <v>0</v>
      </c>
      <c r="FY17" s="34">
        <v>0</v>
      </c>
      <c r="FZ17" s="34">
        <v>0</v>
      </c>
      <c r="GA17" s="34">
        <v>0</v>
      </c>
      <c r="GB17" s="34">
        <v>0</v>
      </c>
      <c r="GC17" s="34">
        <v>0</v>
      </c>
      <c r="GD17" s="34">
        <v>0</v>
      </c>
      <c r="GE17" s="34">
        <v>0</v>
      </c>
      <c r="GF17" s="34">
        <v>0</v>
      </c>
      <c r="GG17" s="34">
        <v>0</v>
      </c>
      <c r="GH17" s="34">
        <v>0</v>
      </c>
      <c r="GI17" s="34">
        <v>0</v>
      </c>
      <c r="GJ17" s="34">
        <v>0</v>
      </c>
      <c r="GK17" s="34">
        <v>0</v>
      </c>
      <c r="GL17" s="34">
        <v>0</v>
      </c>
      <c r="GM17" s="34">
        <v>0</v>
      </c>
      <c r="GN17" s="34">
        <v>0</v>
      </c>
      <c r="GO17" s="34">
        <v>0</v>
      </c>
      <c r="GP17" s="34">
        <v>0</v>
      </c>
      <c r="GQ17" s="34">
        <v>0</v>
      </c>
      <c r="GR17" s="34">
        <v>0</v>
      </c>
      <c r="GS17" s="34">
        <v>0</v>
      </c>
      <c r="GT17" s="34">
        <v>0</v>
      </c>
      <c r="GU17" s="34">
        <v>0</v>
      </c>
      <c r="GV17" s="34">
        <v>0</v>
      </c>
      <c r="GW17" s="34">
        <v>0</v>
      </c>
      <c r="GX17" s="34">
        <v>0</v>
      </c>
      <c r="GY17" s="13">
        <v>0</v>
      </c>
    </row>
    <row r="18" ht="15.75" customHeight="1" spans="1:207">
      <c r="A18" s="8" t="s">
        <v>97</v>
      </c>
      <c r="B18" s="8" t="s">
        <v>98</v>
      </c>
      <c r="C18" s="8" t="s">
        <v>102</v>
      </c>
      <c r="D18" s="8" t="s">
        <v>87</v>
      </c>
      <c r="E18" s="8" t="s">
        <v>88</v>
      </c>
      <c r="F18" s="13">
        <v>331378</v>
      </c>
      <c r="G18" s="31">
        <v>331378</v>
      </c>
      <c r="H18" s="13">
        <v>331378</v>
      </c>
      <c r="I18" s="13">
        <v>0</v>
      </c>
      <c r="J18" s="13">
        <v>0</v>
      </c>
      <c r="K18" s="13">
        <v>331378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331378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0</v>
      </c>
      <c r="AX18" s="13">
        <v>0</v>
      </c>
      <c r="AY18" s="13">
        <v>0</v>
      </c>
      <c r="AZ18" s="13">
        <v>0</v>
      </c>
      <c r="BA18" s="13">
        <v>0</v>
      </c>
      <c r="BB18" s="32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3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3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  <c r="DA18" s="13">
        <v>0</v>
      </c>
      <c r="DB18" s="13">
        <v>0</v>
      </c>
      <c r="DC18" s="13">
        <v>0</v>
      </c>
      <c r="DD18" s="13">
        <v>0</v>
      </c>
      <c r="DE18" s="13">
        <v>0</v>
      </c>
      <c r="DF18" s="13">
        <v>0</v>
      </c>
      <c r="DG18" s="13">
        <v>0</v>
      </c>
      <c r="DH18" s="13">
        <v>0</v>
      </c>
      <c r="DI18" s="13">
        <v>0</v>
      </c>
      <c r="DJ18" s="13">
        <v>0</v>
      </c>
      <c r="DK18" s="13">
        <v>0</v>
      </c>
      <c r="DL18" s="13">
        <v>0</v>
      </c>
      <c r="DM18" s="13">
        <v>0</v>
      </c>
      <c r="DN18" s="13">
        <v>0</v>
      </c>
      <c r="DO18" s="13">
        <v>0</v>
      </c>
      <c r="DP18" s="13">
        <v>0</v>
      </c>
      <c r="DQ18" s="13">
        <v>0</v>
      </c>
      <c r="DR18" s="13">
        <v>0</v>
      </c>
      <c r="DS18" s="13">
        <v>0</v>
      </c>
      <c r="DT18" s="13">
        <v>0</v>
      </c>
      <c r="DU18" s="13">
        <v>0</v>
      </c>
      <c r="DV18" s="13">
        <v>0</v>
      </c>
      <c r="DW18" s="13">
        <v>0</v>
      </c>
      <c r="DX18" s="13">
        <v>0</v>
      </c>
      <c r="DY18" s="13">
        <v>0</v>
      </c>
      <c r="DZ18" s="13">
        <v>0</v>
      </c>
      <c r="EA18" s="13">
        <v>0</v>
      </c>
      <c r="EB18" s="13">
        <v>0</v>
      </c>
      <c r="EC18" s="13">
        <v>0</v>
      </c>
      <c r="ED18" s="13">
        <v>0</v>
      </c>
      <c r="EE18" s="13">
        <v>0</v>
      </c>
      <c r="EF18" s="13">
        <v>0</v>
      </c>
      <c r="EG18" s="13">
        <v>0</v>
      </c>
      <c r="EH18" s="13">
        <v>0</v>
      </c>
      <c r="EI18" s="13">
        <v>0</v>
      </c>
      <c r="EJ18" s="13">
        <v>0</v>
      </c>
      <c r="EK18" s="13">
        <v>0</v>
      </c>
      <c r="EL18" s="13">
        <v>0</v>
      </c>
      <c r="EM18" s="13">
        <v>0</v>
      </c>
      <c r="EN18" s="13">
        <v>0</v>
      </c>
      <c r="EO18" s="13">
        <v>0</v>
      </c>
      <c r="EP18" s="13">
        <v>0</v>
      </c>
      <c r="EQ18" s="13">
        <v>0</v>
      </c>
      <c r="ER18" s="13">
        <v>0</v>
      </c>
      <c r="ES18" s="13">
        <v>0</v>
      </c>
      <c r="ET18" s="13">
        <v>0</v>
      </c>
      <c r="EU18" s="13">
        <v>0</v>
      </c>
      <c r="EV18" s="13">
        <v>0</v>
      </c>
      <c r="EW18" s="13">
        <v>0</v>
      </c>
      <c r="EX18" s="13">
        <v>0</v>
      </c>
      <c r="EY18" s="13">
        <v>0</v>
      </c>
      <c r="EZ18" s="13">
        <v>0</v>
      </c>
      <c r="FA18" s="13">
        <v>0</v>
      </c>
      <c r="FB18" s="34">
        <v>0</v>
      </c>
      <c r="FC18" s="34">
        <v>0</v>
      </c>
      <c r="FD18" s="34">
        <v>0</v>
      </c>
      <c r="FE18" s="34">
        <v>0</v>
      </c>
      <c r="FF18" s="34">
        <v>0</v>
      </c>
      <c r="FG18" s="34">
        <v>0</v>
      </c>
      <c r="FH18" s="34">
        <v>0</v>
      </c>
      <c r="FI18" s="34">
        <v>0</v>
      </c>
      <c r="FJ18" s="34">
        <v>0</v>
      </c>
      <c r="FK18" s="34">
        <v>0</v>
      </c>
      <c r="FL18" s="34">
        <v>0</v>
      </c>
      <c r="FM18" s="34">
        <v>0</v>
      </c>
      <c r="FN18" s="34">
        <v>0</v>
      </c>
      <c r="FO18" s="34">
        <v>0</v>
      </c>
      <c r="FP18" s="34">
        <v>0</v>
      </c>
      <c r="FQ18" s="34">
        <v>0</v>
      </c>
      <c r="FR18" s="34">
        <v>0</v>
      </c>
      <c r="FS18" s="34">
        <v>0</v>
      </c>
      <c r="FT18" s="34">
        <v>0</v>
      </c>
      <c r="FU18" s="34">
        <v>0</v>
      </c>
      <c r="FV18" s="34">
        <v>0</v>
      </c>
      <c r="FW18" s="34">
        <v>0</v>
      </c>
      <c r="FX18" s="34">
        <v>0</v>
      </c>
      <c r="FY18" s="34">
        <v>0</v>
      </c>
      <c r="FZ18" s="34">
        <v>0</v>
      </c>
      <c r="GA18" s="34">
        <v>0</v>
      </c>
      <c r="GB18" s="34">
        <v>0</v>
      </c>
      <c r="GC18" s="34">
        <v>0</v>
      </c>
      <c r="GD18" s="34">
        <v>0</v>
      </c>
      <c r="GE18" s="34">
        <v>0</v>
      </c>
      <c r="GF18" s="34">
        <v>0</v>
      </c>
      <c r="GG18" s="34">
        <v>0</v>
      </c>
      <c r="GH18" s="34">
        <v>0</v>
      </c>
      <c r="GI18" s="34">
        <v>0</v>
      </c>
      <c r="GJ18" s="34">
        <v>0</v>
      </c>
      <c r="GK18" s="34">
        <v>0</v>
      </c>
      <c r="GL18" s="34">
        <v>0</v>
      </c>
      <c r="GM18" s="34">
        <v>0</v>
      </c>
      <c r="GN18" s="34">
        <v>0</v>
      </c>
      <c r="GO18" s="34">
        <v>0</v>
      </c>
      <c r="GP18" s="34">
        <v>0</v>
      </c>
      <c r="GQ18" s="34">
        <v>0</v>
      </c>
      <c r="GR18" s="34">
        <v>0</v>
      </c>
      <c r="GS18" s="34">
        <v>0</v>
      </c>
      <c r="GT18" s="34">
        <v>0</v>
      </c>
      <c r="GU18" s="34">
        <v>0</v>
      </c>
      <c r="GV18" s="34">
        <v>0</v>
      </c>
      <c r="GW18" s="34">
        <v>0</v>
      </c>
      <c r="GX18" s="34">
        <v>0</v>
      </c>
      <c r="GY18" s="13">
        <v>0</v>
      </c>
    </row>
    <row r="19" ht="15.75" customHeight="1" spans="1:207">
      <c r="A19" s="8" t="s">
        <v>97</v>
      </c>
      <c r="B19" s="8" t="s">
        <v>98</v>
      </c>
      <c r="C19" s="8" t="s">
        <v>102</v>
      </c>
      <c r="D19" s="8" t="s">
        <v>89</v>
      </c>
      <c r="E19" s="8" t="s">
        <v>90</v>
      </c>
      <c r="F19" s="13">
        <v>227490</v>
      </c>
      <c r="G19" s="31">
        <v>227490</v>
      </c>
      <c r="H19" s="13">
        <v>227490</v>
      </c>
      <c r="I19" s="13">
        <v>0</v>
      </c>
      <c r="J19" s="13">
        <v>0</v>
      </c>
      <c r="K19" s="13">
        <v>227490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227490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32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3">
        <v>0</v>
      </c>
      <c r="BR19" s="13">
        <v>0</v>
      </c>
      <c r="BS19" s="13">
        <v>0</v>
      </c>
      <c r="BT19" s="13">
        <v>0</v>
      </c>
      <c r="BU19" s="13">
        <v>0</v>
      </c>
      <c r="BV19" s="13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13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13">
        <v>0</v>
      </c>
      <c r="CW19" s="13">
        <v>0</v>
      </c>
      <c r="CX19" s="13">
        <v>0</v>
      </c>
      <c r="CY19" s="13">
        <v>0</v>
      </c>
      <c r="CZ19" s="13">
        <v>0</v>
      </c>
      <c r="DA19" s="13">
        <v>0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0</v>
      </c>
      <c r="DH19" s="13">
        <v>0</v>
      </c>
      <c r="DI19" s="13">
        <v>0</v>
      </c>
      <c r="DJ19" s="13">
        <v>0</v>
      </c>
      <c r="DK19" s="13">
        <v>0</v>
      </c>
      <c r="DL19" s="13">
        <v>0</v>
      </c>
      <c r="DM19" s="13">
        <v>0</v>
      </c>
      <c r="DN19" s="13">
        <v>0</v>
      </c>
      <c r="DO19" s="13">
        <v>0</v>
      </c>
      <c r="DP19" s="13">
        <v>0</v>
      </c>
      <c r="DQ19" s="13">
        <v>0</v>
      </c>
      <c r="DR19" s="13">
        <v>0</v>
      </c>
      <c r="DS19" s="13">
        <v>0</v>
      </c>
      <c r="DT19" s="13">
        <v>0</v>
      </c>
      <c r="DU19" s="13">
        <v>0</v>
      </c>
      <c r="DV19" s="13">
        <v>0</v>
      </c>
      <c r="DW19" s="13">
        <v>0</v>
      </c>
      <c r="DX19" s="13">
        <v>0</v>
      </c>
      <c r="DY19" s="13">
        <v>0</v>
      </c>
      <c r="DZ19" s="13">
        <v>0</v>
      </c>
      <c r="EA19" s="13">
        <v>0</v>
      </c>
      <c r="EB19" s="13">
        <v>0</v>
      </c>
      <c r="EC19" s="13">
        <v>0</v>
      </c>
      <c r="ED19" s="13">
        <v>0</v>
      </c>
      <c r="EE19" s="13">
        <v>0</v>
      </c>
      <c r="EF19" s="13">
        <v>0</v>
      </c>
      <c r="EG19" s="13">
        <v>0</v>
      </c>
      <c r="EH19" s="13">
        <v>0</v>
      </c>
      <c r="EI19" s="13">
        <v>0</v>
      </c>
      <c r="EJ19" s="13">
        <v>0</v>
      </c>
      <c r="EK19" s="13">
        <v>0</v>
      </c>
      <c r="EL19" s="13">
        <v>0</v>
      </c>
      <c r="EM19" s="13">
        <v>0</v>
      </c>
      <c r="EN19" s="13">
        <v>0</v>
      </c>
      <c r="EO19" s="13">
        <v>0</v>
      </c>
      <c r="EP19" s="13">
        <v>0</v>
      </c>
      <c r="EQ19" s="13">
        <v>0</v>
      </c>
      <c r="ER19" s="13">
        <v>0</v>
      </c>
      <c r="ES19" s="13">
        <v>0</v>
      </c>
      <c r="ET19" s="13">
        <v>0</v>
      </c>
      <c r="EU19" s="13">
        <v>0</v>
      </c>
      <c r="EV19" s="13">
        <v>0</v>
      </c>
      <c r="EW19" s="13">
        <v>0</v>
      </c>
      <c r="EX19" s="13">
        <v>0</v>
      </c>
      <c r="EY19" s="13">
        <v>0</v>
      </c>
      <c r="EZ19" s="13">
        <v>0</v>
      </c>
      <c r="FA19" s="13">
        <v>0</v>
      </c>
      <c r="FB19" s="34">
        <v>0</v>
      </c>
      <c r="FC19" s="34">
        <v>0</v>
      </c>
      <c r="FD19" s="34">
        <v>0</v>
      </c>
      <c r="FE19" s="34">
        <v>0</v>
      </c>
      <c r="FF19" s="34">
        <v>0</v>
      </c>
      <c r="FG19" s="34">
        <v>0</v>
      </c>
      <c r="FH19" s="34">
        <v>0</v>
      </c>
      <c r="FI19" s="34">
        <v>0</v>
      </c>
      <c r="FJ19" s="34">
        <v>0</v>
      </c>
      <c r="FK19" s="34">
        <v>0</v>
      </c>
      <c r="FL19" s="34">
        <v>0</v>
      </c>
      <c r="FM19" s="34">
        <v>0</v>
      </c>
      <c r="FN19" s="34">
        <v>0</v>
      </c>
      <c r="FO19" s="34">
        <v>0</v>
      </c>
      <c r="FP19" s="34">
        <v>0</v>
      </c>
      <c r="FQ19" s="34">
        <v>0</v>
      </c>
      <c r="FR19" s="34">
        <v>0</v>
      </c>
      <c r="FS19" s="34">
        <v>0</v>
      </c>
      <c r="FT19" s="34">
        <v>0</v>
      </c>
      <c r="FU19" s="34">
        <v>0</v>
      </c>
      <c r="FV19" s="34">
        <v>0</v>
      </c>
      <c r="FW19" s="34">
        <v>0</v>
      </c>
      <c r="FX19" s="34">
        <v>0</v>
      </c>
      <c r="FY19" s="34">
        <v>0</v>
      </c>
      <c r="FZ19" s="34">
        <v>0</v>
      </c>
      <c r="GA19" s="34">
        <v>0</v>
      </c>
      <c r="GB19" s="34">
        <v>0</v>
      </c>
      <c r="GC19" s="34">
        <v>0</v>
      </c>
      <c r="GD19" s="34">
        <v>0</v>
      </c>
      <c r="GE19" s="34">
        <v>0</v>
      </c>
      <c r="GF19" s="34">
        <v>0</v>
      </c>
      <c r="GG19" s="34">
        <v>0</v>
      </c>
      <c r="GH19" s="34">
        <v>0</v>
      </c>
      <c r="GI19" s="34">
        <v>0</v>
      </c>
      <c r="GJ19" s="34">
        <v>0</v>
      </c>
      <c r="GK19" s="34">
        <v>0</v>
      </c>
      <c r="GL19" s="34">
        <v>0</v>
      </c>
      <c r="GM19" s="34">
        <v>0</v>
      </c>
      <c r="GN19" s="34">
        <v>0</v>
      </c>
      <c r="GO19" s="34">
        <v>0</v>
      </c>
      <c r="GP19" s="34">
        <v>0</v>
      </c>
      <c r="GQ19" s="34">
        <v>0</v>
      </c>
      <c r="GR19" s="34">
        <v>0</v>
      </c>
      <c r="GS19" s="34">
        <v>0</v>
      </c>
      <c r="GT19" s="34">
        <v>0</v>
      </c>
      <c r="GU19" s="34">
        <v>0</v>
      </c>
      <c r="GV19" s="34">
        <v>0</v>
      </c>
      <c r="GW19" s="34">
        <v>0</v>
      </c>
      <c r="GX19" s="34">
        <v>0</v>
      </c>
      <c r="GY19" s="13">
        <v>0</v>
      </c>
    </row>
    <row r="20" ht="15.75" customHeight="1" spans="1:207">
      <c r="A20" s="8" t="s">
        <v>103</v>
      </c>
      <c r="B20" s="8"/>
      <c r="C20" s="8"/>
      <c r="D20" s="8"/>
      <c r="E20" s="8" t="s">
        <v>104</v>
      </c>
      <c r="F20" s="13">
        <v>14239788</v>
      </c>
      <c r="G20" s="31">
        <v>13889788</v>
      </c>
      <c r="H20" s="13">
        <v>13889788</v>
      </c>
      <c r="I20" s="13">
        <v>0</v>
      </c>
      <c r="J20" s="13">
        <v>0</v>
      </c>
      <c r="K20" s="13">
        <v>10922746</v>
      </c>
      <c r="L20" s="13">
        <v>5385240</v>
      </c>
      <c r="M20" s="13">
        <v>1227960</v>
      </c>
      <c r="N20" s="13">
        <v>3336204</v>
      </c>
      <c r="O20" s="13">
        <v>821076</v>
      </c>
      <c r="P20" s="13">
        <v>1540920</v>
      </c>
      <c r="Q20" s="13">
        <v>146520</v>
      </c>
      <c r="R20" s="13">
        <v>0</v>
      </c>
      <c r="S20" s="13">
        <v>0</v>
      </c>
      <c r="T20" s="13">
        <v>0</v>
      </c>
      <c r="U20" s="13">
        <v>856200</v>
      </c>
      <c r="V20" s="13">
        <v>0</v>
      </c>
      <c r="W20" s="13">
        <v>0</v>
      </c>
      <c r="X20" s="13">
        <v>0</v>
      </c>
      <c r="Y20" s="13">
        <v>0</v>
      </c>
      <c r="Z20" s="13">
        <v>238200</v>
      </c>
      <c r="AA20" s="13">
        <v>300000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102330</v>
      </c>
      <c r="AH20" s="13">
        <v>0</v>
      </c>
      <c r="AI20" s="13">
        <v>3557473</v>
      </c>
      <c r="AJ20" s="13">
        <v>0</v>
      </c>
      <c r="AK20" s="13">
        <v>0</v>
      </c>
      <c r="AL20" s="13">
        <v>0</v>
      </c>
      <c r="AM20" s="13">
        <v>0</v>
      </c>
      <c r="AN20" s="13">
        <v>246783</v>
      </c>
      <c r="AO20" s="13">
        <v>117493</v>
      </c>
      <c r="AP20" s="13">
        <v>49727</v>
      </c>
      <c r="AQ20" s="13">
        <v>79563</v>
      </c>
      <c r="AR20" s="13">
        <v>0</v>
      </c>
      <c r="AS20" s="13">
        <v>0</v>
      </c>
      <c r="AT20" s="13">
        <v>0</v>
      </c>
      <c r="AU20" s="13">
        <v>0</v>
      </c>
      <c r="AV20" s="13">
        <v>90000</v>
      </c>
      <c r="AW20" s="13">
        <v>0</v>
      </c>
      <c r="AX20" s="13">
        <v>90000</v>
      </c>
      <c r="AY20" s="13">
        <v>0</v>
      </c>
      <c r="AZ20" s="13">
        <v>0</v>
      </c>
      <c r="BA20" s="13">
        <v>0</v>
      </c>
      <c r="BB20" s="32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1730000</v>
      </c>
      <c r="BH20" s="13">
        <v>1050000</v>
      </c>
      <c r="BI20" s="13">
        <v>105604</v>
      </c>
      <c r="BJ20" s="13">
        <v>79000</v>
      </c>
      <c r="BK20" s="13">
        <v>3000</v>
      </c>
      <c r="BL20" s="13">
        <v>2000</v>
      </c>
      <c r="BM20" s="13">
        <v>28000</v>
      </c>
      <c r="BN20" s="13">
        <v>104000</v>
      </c>
      <c r="BO20" s="13">
        <v>29000</v>
      </c>
      <c r="BP20" s="13">
        <v>0</v>
      </c>
      <c r="BQ20" s="13">
        <v>10000</v>
      </c>
      <c r="BR20" s="13">
        <v>270000</v>
      </c>
      <c r="BS20" s="13">
        <v>0</v>
      </c>
      <c r="BT20" s="13">
        <v>10000</v>
      </c>
      <c r="BU20" s="13">
        <v>20000</v>
      </c>
      <c r="BV20" s="13">
        <v>40000</v>
      </c>
      <c r="BW20" s="13">
        <v>15000</v>
      </c>
      <c r="BX20" s="13">
        <v>80000</v>
      </c>
      <c r="BY20" s="13">
        <v>0</v>
      </c>
      <c r="BZ20" s="13">
        <v>0</v>
      </c>
      <c r="CA20" s="13">
        <v>0</v>
      </c>
      <c r="CB20" s="13">
        <v>19000</v>
      </c>
      <c r="CC20" s="13">
        <v>0</v>
      </c>
      <c r="CD20" s="13">
        <v>79496</v>
      </c>
      <c r="CE20" s="13">
        <v>11000</v>
      </c>
      <c r="CF20" s="13">
        <v>90000</v>
      </c>
      <c r="CG20" s="13">
        <v>0</v>
      </c>
      <c r="CH20" s="13">
        <v>0</v>
      </c>
      <c r="CI20" s="13">
        <v>54900</v>
      </c>
      <c r="CJ20" s="13">
        <v>0</v>
      </c>
      <c r="CK20" s="13">
        <v>0</v>
      </c>
      <c r="CL20" s="13">
        <v>0</v>
      </c>
      <c r="CM20" s="13">
        <v>49734</v>
      </c>
      <c r="CN20" s="13">
        <v>5166</v>
      </c>
      <c r="CO20" s="13">
        <v>680000</v>
      </c>
      <c r="CP20" s="13">
        <v>0</v>
      </c>
      <c r="CQ20" s="13">
        <v>0</v>
      </c>
      <c r="CR20" s="13">
        <v>0</v>
      </c>
      <c r="CS20" s="13">
        <v>0</v>
      </c>
      <c r="CT20" s="13">
        <v>0</v>
      </c>
      <c r="CU20" s="13">
        <v>0</v>
      </c>
      <c r="CV20" s="13">
        <v>0</v>
      </c>
      <c r="CW20" s="13">
        <v>0</v>
      </c>
      <c r="CX20" s="13">
        <v>0</v>
      </c>
      <c r="CY20" s="13">
        <v>0</v>
      </c>
      <c r="CZ20" s="13">
        <v>0</v>
      </c>
      <c r="DA20" s="13">
        <v>0</v>
      </c>
      <c r="DB20" s="13">
        <v>0</v>
      </c>
      <c r="DC20" s="13">
        <v>0</v>
      </c>
      <c r="DD20" s="13">
        <v>0</v>
      </c>
      <c r="DE20" s="13">
        <v>0</v>
      </c>
      <c r="DF20" s="13">
        <v>680000</v>
      </c>
      <c r="DG20" s="13">
        <v>1237042</v>
      </c>
      <c r="DH20" s="13">
        <v>0</v>
      </c>
      <c r="DI20" s="13">
        <v>0</v>
      </c>
      <c r="DJ20" s="13">
        <v>0</v>
      </c>
      <c r="DK20" s="13">
        <v>0</v>
      </c>
      <c r="DL20" s="13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13">
        <v>60720</v>
      </c>
      <c r="DT20" s="13">
        <v>0</v>
      </c>
      <c r="DU20" s="13">
        <v>0</v>
      </c>
      <c r="DV20" s="13">
        <v>60720</v>
      </c>
      <c r="DW20" s="13">
        <v>0</v>
      </c>
      <c r="DX20" s="13">
        <v>0</v>
      </c>
      <c r="DY20" s="13">
        <v>0</v>
      </c>
      <c r="DZ20" s="13">
        <v>0</v>
      </c>
      <c r="EA20" s="13">
        <v>0</v>
      </c>
      <c r="EB20" s="13">
        <v>0</v>
      </c>
      <c r="EC20" s="13">
        <v>0</v>
      </c>
      <c r="ED20" s="13">
        <v>0</v>
      </c>
      <c r="EE20" s="13">
        <v>0</v>
      </c>
      <c r="EF20" s="13">
        <v>0</v>
      </c>
      <c r="EG20" s="13">
        <v>0</v>
      </c>
      <c r="EH20" s="13">
        <v>0</v>
      </c>
      <c r="EI20" s="13">
        <v>0</v>
      </c>
      <c r="EJ20" s="13">
        <v>0</v>
      </c>
      <c r="EK20" s="13">
        <v>0</v>
      </c>
      <c r="EL20" s="13">
        <v>0</v>
      </c>
      <c r="EM20" s="13">
        <v>0</v>
      </c>
      <c r="EN20" s="13">
        <v>0</v>
      </c>
      <c r="EO20" s="13">
        <v>4800</v>
      </c>
      <c r="EP20" s="13">
        <v>4800</v>
      </c>
      <c r="EQ20" s="13">
        <v>0</v>
      </c>
      <c r="ER20" s="13">
        <v>0</v>
      </c>
      <c r="ES20" s="13">
        <v>0</v>
      </c>
      <c r="ET20" s="13">
        <v>1171522</v>
      </c>
      <c r="EU20" s="13">
        <v>0</v>
      </c>
      <c r="EV20" s="13">
        <v>0</v>
      </c>
      <c r="EW20" s="13">
        <v>0</v>
      </c>
      <c r="EX20" s="13">
        <v>0</v>
      </c>
      <c r="EY20" s="13">
        <v>0</v>
      </c>
      <c r="EZ20" s="13">
        <v>0</v>
      </c>
      <c r="FA20" s="13">
        <v>1171522</v>
      </c>
      <c r="FB20" s="34">
        <v>0</v>
      </c>
      <c r="FC20" s="34">
        <v>0</v>
      </c>
      <c r="FD20" s="34">
        <v>0</v>
      </c>
      <c r="FE20" s="34">
        <v>0</v>
      </c>
      <c r="FF20" s="34">
        <v>0</v>
      </c>
      <c r="FG20" s="34">
        <v>0</v>
      </c>
      <c r="FH20" s="34">
        <v>0</v>
      </c>
      <c r="FI20" s="34">
        <v>0</v>
      </c>
      <c r="FJ20" s="34">
        <v>0</v>
      </c>
      <c r="FK20" s="34">
        <v>0</v>
      </c>
      <c r="FL20" s="34">
        <v>0</v>
      </c>
      <c r="FM20" s="34">
        <v>0</v>
      </c>
      <c r="FN20" s="34">
        <v>0</v>
      </c>
      <c r="FO20" s="34">
        <v>0</v>
      </c>
      <c r="FP20" s="34">
        <v>0</v>
      </c>
      <c r="FQ20" s="34">
        <v>0</v>
      </c>
      <c r="FR20" s="34">
        <v>0</v>
      </c>
      <c r="FS20" s="34">
        <v>0</v>
      </c>
      <c r="FT20" s="34">
        <v>0</v>
      </c>
      <c r="FU20" s="34">
        <v>0</v>
      </c>
      <c r="FV20" s="34">
        <v>0</v>
      </c>
      <c r="FW20" s="34">
        <v>0</v>
      </c>
      <c r="FX20" s="34">
        <v>0</v>
      </c>
      <c r="FY20" s="34">
        <v>0</v>
      </c>
      <c r="FZ20" s="34">
        <v>0</v>
      </c>
      <c r="GA20" s="34">
        <v>0</v>
      </c>
      <c r="GB20" s="34">
        <v>0</v>
      </c>
      <c r="GC20" s="34">
        <v>0</v>
      </c>
      <c r="GD20" s="34">
        <v>0</v>
      </c>
      <c r="GE20" s="34">
        <v>0</v>
      </c>
      <c r="GF20" s="34">
        <v>0</v>
      </c>
      <c r="GG20" s="34">
        <v>0</v>
      </c>
      <c r="GH20" s="34">
        <v>0</v>
      </c>
      <c r="GI20" s="34">
        <v>0</v>
      </c>
      <c r="GJ20" s="34">
        <v>0</v>
      </c>
      <c r="GK20" s="34">
        <v>0</v>
      </c>
      <c r="GL20" s="34">
        <v>0</v>
      </c>
      <c r="GM20" s="34">
        <v>0</v>
      </c>
      <c r="GN20" s="34">
        <v>0</v>
      </c>
      <c r="GO20" s="34">
        <v>0</v>
      </c>
      <c r="GP20" s="34">
        <v>0</v>
      </c>
      <c r="GQ20" s="34">
        <v>0</v>
      </c>
      <c r="GR20" s="34">
        <v>0</v>
      </c>
      <c r="GS20" s="34">
        <v>0</v>
      </c>
      <c r="GT20" s="34">
        <v>0</v>
      </c>
      <c r="GU20" s="34">
        <v>0</v>
      </c>
      <c r="GV20" s="34">
        <v>0</v>
      </c>
      <c r="GW20" s="34">
        <v>0</v>
      </c>
      <c r="GX20" s="34">
        <v>0</v>
      </c>
      <c r="GY20" s="13">
        <v>0</v>
      </c>
    </row>
    <row r="21" ht="15.75" customHeight="1" spans="1:207">
      <c r="A21" s="8"/>
      <c r="B21" s="8" t="s">
        <v>105</v>
      </c>
      <c r="C21" s="8"/>
      <c r="D21" s="8"/>
      <c r="E21" s="8" t="s">
        <v>106</v>
      </c>
      <c r="F21" s="13">
        <v>14239788</v>
      </c>
      <c r="G21" s="31">
        <v>13889788</v>
      </c>
      <c r="H21" s="13">
        <v>13889788</v>
      </c>
      <c r="I21" s="13">
        <v>0</v>
      </c>
      <c r="J21" s="13">
        <v>0</v>
      </c>
      <c r="K21" s="13">
        <v>10922746</v>
      </c>
      <c r="L21" s="13">
        <v>5385240</v>
      </c>
      <c r="M21" s="13">
        <v>1227960</v>
      </c>
      <c r="N21" s="13">
        <v>3336204</v>
      </c>
      <c r="O21" s="13">
        <v>821076</v>
      </c>
      <c r="P21" s="13">
        <v>1540920</v>
      </c>
      <c r="Q21" s="13">
        <v>146520</v>
      </c>
      <c r="R21" s="13">
        <v>0</v>
      </c>
      <c r="S21" s="13">
        <v>0</v>
      </c>
      <c r="T21" s="13">
        <v>0</v>
      </c>
      <c r="U21" s="13">
        <v>856200</v>
      </c>
      <c r="V21" s="13">
        <v>0</v>
      </c>
      <c r="W21" s="13">
        <v>0</v>
      </c>
      <c r="X21" s="13">
        <v>0</v>
      </c>
      <c r="Y21" s="13">
        <v>0</v>
      </c>
      <c r="Z21" s="13">
        <v>238200</v>
      </c>
      <c r="AA21" s="13">
        <v>300000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102330</v>
      </c>
      <c r="AH21" s="13">
        <v>0</v>
      </c>
      <c r="AI21" s="13">
        <v>3557473</v>
      </c>
      <c r="AJ21" s="13">
        <v>0</v>
      </c>
      <c r="AK21" s="13">
        <v>0</v>
      </c>
      <c r="AL21" s="13">
        <v>0</v>
      </c>
      <c r="AM21" s="13">
        <v>0</v>
      </c>
      <c r="AN21" s="13">
        <v>246783</v>
      </c>
      <c r="AO21" s="13">
        <v>117493</v>
      </c>
      <c r="AP21" s="13">
        <v>49727</v>
      </c>
      <c r="AQ21" s="13">
        <v>79563</v>
      </c>
      <c r="AR21" s="13">
        <v>0</v>
      </c>
      <c r="AS21" s="13">
        <v>0</v>
      </c>
      <c r="AT21" s="13">
        <v>0</v>
      </c>
      <c r="AU21" s="13">
        <v>0</v>
      </c>
      <c r="AV21" s="13">
        <v>90000</v>
      </c>
      <c r="AW21" s="13">
        <v>0</v>
      </c>
      <c r="AX21" s="13">
        <v>90000</v>
      </c>
      <c r="AY21" s="13">
        <v>0</v>
      </c>
      <c r="AZ21" s="13">
        <v>0</v>
      </c>
      <c r="BA21" s="13">
        <v>0</v>
      </c>
      <c r="BB21" s="32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1730000</v>
      </c>
      <c r="BH21" s="13">
        <v>1050000</v>
      </c>
      <c r="BI21" s="13">
        <v>105604</v>
      </c>
      <c r="BJ21" s="13">
        <v>79000</v>
      </c>
      <c r="BK21" s="13">
        <v>3000</v>
      </c>
      <c r="BL21" s="13">
        <v>2000</v>
      </c>
      <c r="BM21" s="13">
        <v>28000</v>
      </c>
      <c r="BN21" s="13">
        <v>104000</v>
      </c>
      <c r="BO21" s="13">
        <v>29000</v>
      </c>
      <c r="BP21" s="13">
        <v>0</v>
      </c>
      <c r="BQ21" s="13">
        <v>10000</v>
      </c>
      <c r="BR21" s="13">
        <v>270000</v>
      </c>
      <c r="BS21" s="13">
        <v>0</v>
      </c>
      <c r="BT21" s="13">
        <v>10000</v>
      </c>
      <c r="BU21" s="13">
        <v>20000</v>
      </c>
      <c r="BV21" s="13">
        <v>40000</v>
      </c>
      <c r="BW21" s="13">
        <v>15000</v>
      </c>
      <c r="BX21" s="13">
        <v>80000</v>
      </c>
      <c r="BY21" s="13">
        <v>0</v>
      </c>
      <c r="BZ21" s="13">
        <v>0</v>
      </c>
      <c r="CA21" s="13">
        <v>0</v>
      </c>
      <c r="CB21" s="13">
        <v>19000</v>
      </c>
      <c r="CC21" s="13">
        <v>0</v>
      </c>
      <c r="CD21" s="13">
        <v>79496</v>
      </c>
      <c r="CE21" s="13">
        <v>11000</v>
      </c>
      <c r="CF21" s="13">
        <v>90000</v>
      </c>
      <c r="CG21" s="13">
        <v>0</v>
      </c>
      <c r="CH21" s="13">
        <v>0</v>
      </c>
      <c r="CI21" s="13">
        <v>54900</v>
      </c>
      <c r="CJ21" s="13">
        <v>0</v>
      </c>
      <c r="CK21" s="13">
        <v>0</v>
      </c>
      <c r="CL21" s="13">
        <v>0</v>
      </c>
      <c r="CM21" s="13">
        <v>49734</v>
      </c>
      <c r="CN21" s="13">
        <v>5166</v>
      </c>
      <c r="CO21" s="13">
        <v>680000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13">
        <v>0</v>
      </c>
      <c r="CW21" s="13">
        <v>0</v>
      </c>
      <c r="CX21" s="13">
        <v>0</v>
      </c>
      <c r="CY21" s="13">
        <v>0</v>
      </c>
      <c r="CZ21" s="13">
        <v>0</v>
      </c>
      <c r="DA21" s="13">
        <v>0</v>
      </c>
      <c r="DB21" s="13">
        <v>0</v>
      </c>
      <c r="DC21" s="13">
        <v>0</v>
      </c>
      <c r="DD21" s="13">
        <v>0</v>
      </c>
      <c r="DE21" s="13">
        <v>0</v>
      </c>
      <c r="DF21" s="13">
        <v>680000</v>
      </c>
      <c r="DG21" s="13">
        <v>1237042</v>
      </c>
      <c r="DH21" s="13">
        <v>0</v>
      </c>
      <c r="DI21" s="13">
        <v>0</v>
      </c>
      <c r="DJ21" s="13">
        <v>0</v>
      </c>
      <c r="DK21" s="13">
        <v>0</v>
      </c>
      <c r="DL21" s="13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13">
        <v>60720</v>
      </c>
      <c r="DT21" s="13">
        <v>0</v>
      </c>
      <c r="DU21" s="13">
        <v>0</v>
      </c>
      <c r="DV21" s="13">
        <v>60720</v>
      </c>
      <c r="DW21" s="13">
        <v>0</v>
      </c>
      <c r="DX21" s="13">
        <v>0</v>
      </c>
      <c r="DY21" s="13">
        <v>0</v>
      </c>
      <c r="DZ21" s="13">
        <v>0</v>
      </c>
      <c r="EA21" s="13">
        <v>0</v>
      </c>
      <c r="EB21" s="13">
        <v>0</v>
      </c>
      <c r="EC21" s="13">
        <v>0</v>
      </c>
      <c r="ED21" s="13">
        <v>0</v>
      </c>
      <c r="EE21" s="13">
        <v>0</v>
      </c>
      <c r="EF21" s="13">
        <v>0</v>
      </c>
      <c r="EG21" s="13">
        <v>0</v>
      </c>
      <c r="EH21" s="13">
        <v>0</v>
      </c>
      <c r="EI21" s="13">
        <v>0</v>
      </c>
      <c r="EJ21" s="13">
        <v>0</v>
      </c>
      <c r="EK21" s="13">
        <v>0</v>
      </c>
      <c r="EL21" s="13">
        <v>0</v>
      </c>
      <c r="EM21" s="13">
        <v>0</v>
      </c>
      <c r="EN21" s="13">
        <v>0</v>
      </c>
      <c r="EO21" s="13">
        <v>4800</v>
      </c>
      <c r="EP21" s="13">
        <v>4800</v>
      </c>
      <c r="EQ21" s="13">
        <v>0</v>
      </c>
      <c r="ER21" s="13">
        <v>0</v>
      </c>
      <c r="ES21" s="13">
        <v>0</v>
      </c>
      <c r="ET21" s="13">
        <v>1171522</v>
      </c>
      <c r="EU21" s="13">
        <v>0</v>
      </c>
      <c r="EV21" s="13">
        <v>0</v>
      </c>
      <c r="EW21" s="13">
        <v>0</v>
      </c>
      <c r="EX21" s="13">
        <v>0</v>
      </c>
      <c r="EY21" s="13">
        <v>0</v>
      </c>
      <c r="EZ21" s="13">
        <v>0</v>
      </c>
      <c r="FA21" s="13">
        <v>1171522</v>
      </c>
      <c r="FB21" s="34">
        <v>0</v>
      </c>
      <c r="FC21" s="34">
        <v>0</v>
      </c>
      <c r="FD21" s="34">
        <v>0</v>
      </c>
      <c r="FE21" s="34">
        <v>0</v>
      </c>
      <c r="FF21" s="34">
        <v>0</v>
      </c>
      <c r="FG21" s="34">
        <v>0</v>
      </c>
      <c r="FH21" s="34">
        <v>0</v>
      </c>
      <c r="FI21" s="34">
        <v>0</v>
      </c>
      <c r="FJ21" s="34">
        <v>0</v>
      </c>
      <c r="FK21" s="34">
        <v>0</v>
      </c>
      <c r="FL21" s="34">
        <v>0</v>
      </c>
      <c r="FM21" s="34">
        <v>0</v>
      </c>
      <c r="FN21" s="34">
        <v>0</v>
      </c>
      <c r="FO21" s="34">
        <v>0</v>
      </c>
      <c r="FP21" s="34">
        <v>0</v>
      </c>
      <c r="FQ21" s="34">
        <v>0</v>
      </c>
      <c r="FR21" s="34">
        <v>0</v>
      </c>
      <c r="FS21" s="34">
        <v>0</v>
      </c>
      <c r="FT21" s="34">
        <v>0</v>
      </c>
      <c r="FU21" s="34">
        <v>0</v>
      </c>
      <c r="FV21" s="34">
        <v>0</v>
      </c>
      <c r="FW21" s="34">
        <v>0</v>
      </c>
      <c r="FX21" s="34">
        <v>0</v>
      </c>
      <c r="FY21" s="34">
        <v>0</v>
      </c>
      <c r="FZ21" s="34">
        <v>0</v>
      </c>
      <c r="GA21" s="34">
        <v>0</v>
      </c>
      <c r="GB21" s="34">
        <v>0</v>
      </c>
      <c r="GC21" s="34">
        <v>0</v>
      </c>
      <c r="GD21" s="34">
        <v>0</v>
      </c>
      <c r="GE21" s="34">
        <v>0</v>
      </c>
      <c r="GF21" s="34">
        <v>0</v>
      </c>
      <c r="GG21" s="34">
        <v>0</v>
      </c>
      <c r="GH21" s="34">
        <v>0</v>
      </c>
      <c r="GI21" s="34">
        <v>0</v>
      </c>
      <c r="GJ21" s="34">
        <v>0</v>
      </c>
      <c r="GK21" s="34">
        <v>0</v>
      </c>
      <c r="GL21" s="34">
        <v>0</v>
      </c>
      <c r="GM21" s="34">
        <v>0</v>
      </c>
      <c r="GN21" s="34">
        <v>0</v>
      </c>
      <c r="GO21" s="34">
        <v>0</v>
      </c>
      <c r="GP21" s="34">
        <v>0</v>
      </c>
      <c r="GQ21" s="34">
        <v>0</v>
      </c>
      <c r="GR21" s="34">
        <v>0</v>
      </c>
      <c r="GS21" s="34">
        <v>0</v>
      </c>
      <c r="GT21" s="34">
        <v>0</v>
      </c>
      <c r="GU21" s="34">
        <v>0</v>
      </c>
      <c r="GV21" s="34">
        <v>0</v>
      </c>
      <c r="GW21" s="34">
        <v>0</v>
      </c>
      <c r="GX21" s="34">
        <v>0</v>
      </c>
      <c r="GY21" s="13">
        <v>0</v>
      </c>
    </row>
    <row r="22" ht="15.75" customHeight="1" spans="1:207">
      <c r="A22" s="8"/>
      <c r="B22" s="8"/>
      <c r="C22" s="8" t="s">
        <v>95</v>
      </c>
      <c r="D22" s="8"/>
      <c r="E22" s="8" t="s">
        <v>107</v>
      </c>
      <c r="F22" s="13">
        <v>3481105</v>
      </c>
      <c r="G22" s="31">
        <v>3481105</v>
      </c>
      <c r="H22" s="13">
        <v>3481105</v>
      </c>
      <c r="I22" s="13">
        <v>0</v>
      </c>
      <c r="J22" s="13">
        <v>0</v>
      </c>
      <c r="K22" s="13">
        <v>3019785</v>
      </c>
      <c r="L22" s="13">
        <v>1455744</v>
      </c>
      <c r="M22" s="13">
        <v>1227960</v>
      </c>
      <c r="N22" s="13">
        <v>159648</v>
      </c>
      <c r="O22" s="13">
        <v>68136</v>
      </c>
      <c r="P22" s="13">
        <v>1129920</v>
      </c>
      <c r="Q22" s="13">
        <v>35520</v>
      </c>
      <c r="R22" s="13">
        <v>0</v>
      </c>
      <c r="S22" s="13">
        <v>0</v>
      </c>
      <c r="T22" s="13">
        <v>0</v>
      </c>
      <c r="U22" s="13">
        <v>856200</v>
      </c>
      <c r="V22" s="13">
        <v>0</v>
      </c>
      <c r="W22" s="13">
        <v>0</v>
      </c>
      <c r="X22" s="13">
        <v>0</v>
      </c>
      <c r="Y22" s="13">
        <v>0</v>
      </c>
      <c r="Z22" s="13">
        <v>238200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102330</v>
      </c>
      <c r="AH22" s="13">
        <v>0</v>
      </c>
      <c r="AI22" s="13">
        <v>202092</v>
      </c>
      <c r="AJ22" s="13">
        <v>0</v>
      </c>
      <c r="AK22" s="13">
        <v>0</v>
      </c>
      <c r="AL22" s="13">
        <v>0</v>
      </c>
      <c r="AM22" s="13">
        <v>0</v>
      </c>
      <c r="AN22" s="13">
        <v>39699</v>
      </c>
      <c r="AO22" s="13">
        <v>6555</v>
      </c>
      <c r="AP22" s="13">
        <v>12748</v>
      </c>
      <c r="AQ22" s="13">
        <v>20396</v>
      </c>
      <c r="AR22" s="13">
        <v>0</v>
      </c>
      <c r="AS22" s="13">
        <v>0</v>
      </c>
      <c r="AT22" s="13">
        <v>0</v>
      </c>
      <c r="AU22" s="13">
        <v>0</v>
      </c>
      <c r="AV22" s="13">
        <v>90000</v>
      </c>
      <c r="AW22" s="13">
        <v>0</v>
      </c>
      <c r="AX22" s="13">
        <v>90000</v>
      </c>
      <c r="AY22" s="13">
        <v>0</v>
      </c>
      <c r="AZ22" s="13">
        <v>0</v>
      </c>
      <c r="BA22" s="13">
        <v>0</v>
      </c>
      <c r="BB22" s="32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400000</v>
      </c>
      <c r="BH22" s="13">
        <v>400000</v>
      </c>
      <c r="BI22" s="13">
        <v>39604</v>
      </c>
      <c r="BJ22" s="13">
        <v>38000</v>
      </c>
      <c r="BK22" s="13">
        <v>0</v>
      </c>
      <c r="BL22" s="13">
        <v>2000</v>
      </c>
      <c r="BM22" s="13">
        <v>5000</v>
      </c>
      <c r="BN22" s="13">
        <v>75000</v>
      </c>
      <c r="BO22" s="13">
        <v>8000</v>
      </c>
      <c r="BP22" s="13">
        <v>0</v>
      </c>
      <c r="BQ22" s="13">
        <v>10000</v>
      </c>
      <c r="BR22" s="13">
        <v>80000</v>
      </c>
      <c r="BS22" s="13">
        <v>0</v>
      </c>
      <c r="BT22" s="13">
        <v>0</v>
      </c>
      <c r="BU22" s="13">
        <v>20000</v>
      </c>
      <c r="BV22" s="13">
        <v>30000</v>
      </c>
      <c r="BW22" s="13">
        <v>10000</v>
      </c>
      <c r="BX22" s="13">
        <v>50000</v>
      </c>
      <c r="BY22" s="13">
        <v>0</v>
      </c>
      <c r="BZ22" s="13">
        <v>0</v>
      </c>
      <c r="CA22" s="13">
        <v>0</v>
      </c>
      <c r="CB22" s="13">
        <v>4000</v>
      </c>
      <c r="CC22" s="13">
        <v>0</v>
      </c>
      <c r="CD22" s="13">
        <v>20396</v>
      </c>
      <c r="CE22" s="13">
        <v>8000</v>
      </c>
      <c r="CF22" s="13">
        <v>0</v>
      </c>
      <c r="CG22" s="13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3">
        <v>0</v>
      </c>
      <c r="DF22" s="13">
        <v>0</v>
      </c>
      <c r="DG22" s="13">
        <v>61320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13">
        <v>60720</v>
      </c>
      <c r="DT22" s="13">
        <v>0</v>
      </c>
      <c r="DU22" s="13">
        <v>0</v>
      </c>
      <c r="DV22" s="13">
        <v>60720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3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3">
        <v>600</v>
      </c>
      <c r="EP22" s="13">
        <v>600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3">
        <v>0</v>
      </c>
      <c r="FB22" s="34">
        <v>0</v>
      </c>
      <c r="FC22" s="34">
        <v>0</v>
      </c>
      <c r="FD22" s="34">
        <v>0</v>
      </c>
      <c r="FE22" s="34">
        <v>0</v>
      </c>
      <c r="FF22" s="34">
        <v>0</v>
      </c>
      <c r="FG22" s="34">
        <v>0</v>
      </c>
      <c r="FH22" s="34">
        <v>0</v>
      </c>
      <c r="FI22" s="34">
        <v>0</v>
      </c>
      <c r="FJ22" s="34">
        <v>0</v>
      </c>
      <c r="FK22" s="34">
        <v>0</v>
      </c>
      <c r="FL22" s="34">
        <v>0</v>
      </c>
      <c r="FM22" s="34">
        <v>0</v>
      </c>
      <c r="FN22" s="34">
        <v>0</v>
      </c>
      <c r="FO22" s="34">
        <v>0</v>
      </c>
      <c r="FP22" s="34">
        <v>0</v>
      </c>
      <c r="FQ22" s="34">
        <v>0</v>
      </c>
      <c r="FR22" s="34">
        <v>0</v>
      </c>
      <c r="FS22" s="34">
        <v>0</v>
      </c>
      <c r="FT22" s="34">
        <v>0</v>
      </c>
      <c r="FU22" s="34">
        <v>0</v>
      </c>
      <c r="FV22" s="34">
        <v>0</v>
      </c>
      <c r="FW22" s="34">
        <v>0</v>
      </c>
      <c r="FX22" s="34">
        <v>0</v>
      </c>
      <c r="FY22" s="34">
        <v>0</v>
      </c>
      <c r="FZ22" s="34">
        <v>0</v>
      </c>
      <c r="GA22" s="34">
        <v>0</v>
      </c>
      <c r="GB22" s="34">
        <v>0</v>
      </c>
      <c r="GC22" s="34">
        <v>0</v>
      </c>
      <c r="GD22" s="34">
        <v>0</v>
      </c>
      <c r="GE22" s="34">
        <v>0</v>
      </c>
      <c r="GF22" s="34">
        <v>0</v>
      </c>
      <c r="GG22" s="34">
        <v>0</v>
      </c>
      <c r="GH22" s="34">
        <v>0</v>
      </c>
      <c r="GI22" s="34">
        <v>0</v>
      </c>
      <c r="GJ22" s="34">
        <v>0</v>
      </c>
      <c r="GK22" s="34">
        <v>0</v>
      </c>
      <c r="GL22" s="34">
        <v>0</v>
      </c>
      <c r="GM22" s="34">
        <v>0</v>
      </c>
      <c r="GN22" s="34">
        <v>0</v>
      </c>
      <c r="GO22" s="34">
        <v>0</v>
      </c>
      <c r="GP22" s="34">
        <v>0</v>
      </c>
      <c r="GQ22" s="34">
        <v>0</v>
      </c>
      <c r="GR22" s="34">
        <v>0</v>
      </c>
      <c r="GS22" s="34">
        <v>0</v>
      </c>
      <c r="GT22" s="34">
        <v>0</v>
      </c>
      <c r="GU22" s="34">
        <v>0</v>
      </c>
      <c r="GV22" s="34">
        <v>0</v>
      </c>
      <c r="GW22" s="34">
        <v>0</v>
      </c>
      <c r="GX22" s="34">
        <v>0</v>
      </c>
      <c r="GY22" s="13">
        <v>0</v>
      </c>
    </row>
    <row r="23" ht="15.75" customHeight="1" spans="1:207">
      <c r="A23" s="8" t="s">
        <v>108</v>
      </c>
      <c r="B23" s="8" t="s">
        <v>109</v>
      </c>
      <c r="C23" s="8" t="s">
        <v>99</v>
      </c>
      <c r="D23" s="8" t="s">
        <v>85</v>
      </c>
      <c r="E23" s="8" t="s">
        <v>86</v>
      </c>
      <c r="F23" s="13">
        <v>3481105</v>
      </c>
      <c r="G23" s="31">
        <v>3481105</v>
      </c>
      <c r="H23" s="13">
        <v>3481105</v>
      </c>
      <c r="I23" s="13">
        <v>0</v>
      </c>
      <c r="J23" s="13">
        <v>0</v>
      </c>
      <c r="K23" s="13">
        <v>3019785</v>
      </c>
      <c r="L23" s="13">
        <v>1455744</v>
      </c>
      <c r="M23" s="13">
        <v>1227960</v>
      </c>
      <c r="N23" s="13">
        <v>159648</v>
      </c>
      <c r="O23" s="13">
        <v>68136</v>
      </c>
      <c r="P23" s="13">
        <v>1129920</v>
      </c>
      <c r="Q23" s="13">
        <v>35520</v>
      </c>
      <c r="R23" s="13">
        <v>0</v>
      </c>
      <c r="S23" s="13">
        <v>0</v>
      </c>
      <c r="T23" s="13">
        <v>0</v>
      </c>
      <c r="U23" s="13">
        <v>856200</v>
      </c>
      <c r="V23" s="13">
        <v>0</v>
      </c>
      <c r="W23" s="13">
        <v>0</v>
      </c>
      <c r="X23" s="13">
        <v>0</v>
      </c>
      <c r="Y23" s="13">
        <v>0</v>
      </c>
      <c r="Z23" s="13">
        <v>238200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102330</v>
      </c>
      <c r="AH23" s="13">
        <v>0</v>
      </c>
      <c r="AI23" s="13">
        <v>202092</v>
      </c>
      <c r="AJ23" s="13">
        <v>0</v>
      </c>
      <c r="AK23" s="13">
        <v>0</v>
      </c>
      <c r="AL23" s="13">
        <v>0</v>
      </c>
      <c r="AM23" s="13">
        <v>0</v>
      </c>
      <c r="AN23" s="13">
        <v>39699</v>
      </c>
      <c r="AO23" s="13">
        <v>6555</v>
      </c>
      <c r="AP23" s="13">
        <v>12748</v>
      </c>
      <c r="AQ23" s="13">
        <v>20396</v>
      </c>
      <c r="AR23" s="13">
        <v>0</v>
      </c>
      <c r="AS23" s="13">
        <v>0</v>
      </c>
      <c r="AT23" s="13">
        <v>0</v>
      </c>
      <c r="AU23" s="13">
        <v>0</v>
      </c>
      <c r="AV23" s="13">
        <v>90000</v>
      </c>
      <c r="AW23" s="13">
        <v>0</v>
      </c>
      <c r="AX23" s="13">
        <v>90000</v>
      </c>
      <c r="AY23" s="13">
        <v>0</v>
      </c>
      <c r="AZ23" s="13">
        <v>0</v>
      </c>
      <c r="BA23" s="13">
        <v>0</v>
      </c>
      <c r="BB23" s="32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400000</v>
      </c>
      <c r="BH23" s="13">
        <v>400000</v>
      </c>
      <c r="BI23" s="13">
        <v>39604</v>
      </c>
      <c r="BJ23" s="13">
        <v>38000</v>
      </c>
      <c r="BK23" s="13">
        <v>0</v>
      </c>
      <c r="BL23" s="13">
        <v>2000</v>
      </c>
      <c r="BM23" s="13">
        <v>5000</v>
      </c>
      <c r="BN23" s="13">
        <v>75000</v>
      </c>
      <c r="BO23" s="13">
        <v>8000</v>
      </c>
      <c r="BP23" s="13">
        <v>0</v>
      </c>
      <c r="BQ23" s="13">
        <v>10000</v>
      </c>
      <c r="BR23" s="13">
        <v>80000</v>
      </c>
      <c r="BS23" s="13">
        <v>0</v>
      </c>
      <c r="BT23" s="13">
        <v>0</v>
      </c>
      <c r="BU23" s="13">
        <v>20000</v>
      </c>
      <c r="BV23" s="13">
        <v>30000</v>
      </c>
      <c r="BW23" s="13">
        <v>10000</v>
      </c>
      <c r="BX23" s="13">
        <v>50000</v>
      </c>
      <c r="BY23" s="13">
        <v>0</v>
      </c>
      <c r="BZ23" s="13">
        <v>0</v>
      </c>
      <c r="CA23" s="13">
        <v>0</v>
      </c>
      <c r="CB23" s="13">
        <v>4000</v>
      </c>
      <c r="CC23" s="13">
        <v>0</v>
      </c>
      <c r="CD23" s="13">
        <v>20396</v>
      </c>
      <c r="CE23" s="13">
        <v>8000</v>
      </c>
      <c r="CF23" s="13">
        <v>0</v>
      </c>
      <c r="CG23" s="13">
        <v>0</v>
      </c>
      <c r="CH23" s="13">
        <v>0</v>
      </c>
      <c r="CI23" s="13">
        <v>0</v>
      </c>
      <c r="CJ23" s="13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13">
        <v>0</v>
      </c>
      <c r="CW23" s="13">
        <v>0</v>
      </c>
      <c r="CX23" s="13">
        <v>0</v>
      </c>
      <c r="CY23" s="13">
        <v>0</v>
      </c>
      <c r="CZ23" s="13">
        <v>0</v>
      </c>
      <c r="DA23" s="13">
        <v>0</v>
      </c>
      <c r="DB23" s="13">
        <v>0</v>
      </c>
      <c r="DC23" s="13">
        <v>0</v>
      </c>
      <c r="DD23" s="13">
        <v>0</v>
      </c>
      <c r="DE23" s="13">
        <v>0</v>
      </c>
      <c r="DF23" s="13">
        <v>0</v>
      </c>
      <c r="DG23" s="13">
        <v>61320</v>
      </c>
      <c r="DH23" s="13">
        <v>0</v>
      </c>
      <c r="DI23" s="13">
        <v>0</v>
      </c>
      <c r="DJ23" s="13">
        <v>0</v>
      </c>
      <c r="DK23" s="13">
        <v>0</v>
      </c>
      <c r="DL23" s="13">
        <v>0</v>
      </c>
      <c r="DM23" s="13">
        <v>0</v>
      </c>
      <c r="DN23" s="13">
        <v>0</v>
      </c>
      <c r="DO23" s="13">
        <v>0</v>
      </c>
      <c r="DP23" s="13">
        <v>0</v>
      </c>
      <c r="DQ23" s="13">
        <v>0</v>
      </c>
      <c r="DR23" s="13">
        <v>0</v>
      </c>
      <c r="DS23" s="13">
        <v>60720</v>
      </c>
      <c r="DT23" s="13">
        <v>0</v>
      </c>
      <c r="DU23" s="13">
        <v>0</v>
      </c>
      <c r="DV23" s="13">
        <v>60720</v>
      </c>
      <c r="DW23" s="13">
        <v>0</v>
      </c>
      <c r="DX23" s="13">
        <v>0</v>
      </c>
      <c r="DY23" s="13">
        <v>0</v>
      </c>
      <c r="DZ23" s="13">
        <v>0</v>
      </c>
      <c r="EA23" s="13">
        <v>0</v>
      </c>
      <c r="EB23" s="13">
        <v>0</v>
      </c>
      <c r="EC23" s="13">
        <v>0</v>
      </c>
      <c r="ED23" s="13">
        <v>0</v>
      </c>
      <c r="EE23" s="13">
        <v>0</v>
      </c>
      <c r="EF23" s="13">
        <v>0</v>
      </c>
      <c r="EG23" s="13">
        <v>0</v>
      </c>
      <c r="EH23" s="13">
        <v>0</v>
      </c>
      <c r="EI23" s="13">
        <v>0</v>
      </c>
      <c r="EJ23" s="13">
        <v>0</v>
      </c>
      <c r="EK23" s="13">
        <v>0</v>
      </c>
      <c r="EL23" s="13">
        <v>0</v>
      </c>
      <c r="EM23" s="13">
        <v>0</v>
      </c>
      <c r="EN23" s="13">
        <v>0</v>
      </c>
      <c r="EO23" s="13">
        <v>600</v>
      </c>
      <c r="EP23" s="13">
        <v>600</v>
      </c>
      <c r="EQ23" s="13">
        <v>0</v>
      </c>
      <c r="ER23" s="13">
        <v>0</v>
      </c>
      <c r="ES23" s="13">
        <v>0</v>
      </c>
      <c r="ET23" s="13">
        <v>0</v>
      </c>
      <c r="EU23" s="13">
        <v>0</v>
      </c>
      <c r="EV23" s="13">
        <v>0</v>
      </c>
      <c r="EW23" s="13">
        <v>0</v>
      </c>
      <c r="EX23" s="13">
        <v>0</v>
      </c>
      <c r="EY23" s="13">
        <v>0</v>
      </c>
      <c r="EZ23" s="13">
        <v>0</v>
      </c>
      <c r="FA23" s="13">
        <v>0</v>
      </c>
      <c r="FB23" s="34">
        <v>0</v>
      </c>
      <c r="FC23" s="34">
        <v>0</v>
      </c>
      <c r="FD23" s="34">
        <v>0</v>
      </c>
      <c r="FE23" s="34">
        <v>0</v>
      </c>
      <c r="FF23" s="34">
        <v>0</v>
      </c>
      <c r="FG23" s="34">
        <v>0</v>
      </c>
      <c r="FH23" s="34">
        <v>0</v>
      </c>
      <c r="FI23" s="34">
        <v>0</v>
      </c>
      <c r="FJ23" s="34">
        <v>0</v>
      </c>
      <c r="FK23" s="34">
        <v>0</v>
      </c>
      <c r="FL23" s="34">
        <v>0</v>
      </c>
      <c r="FM23" s="34">
        <v>0</v>
      </c>
      <c r="FN23" s="34">
        <v>0</v>
      </c>
      <c r="FO23" s="34">
        <v>0</v>
      </c>
      <c r="FP23" s="34">
        <v>0</v>
      </c>
      <c r="FQ23" s="34">
        <v>0</v>
      </c>
      <c r="FR23" s="34">
        <v>0</v>
      </c>
      <c r="FS23" s="34">
        <v>0</v>
      </c>
      <c r="FT23" s="34">
        <v>0</v>
      </c>
      <c r="FU23" s="34">
        <v>0</v>
      </c>
      <c r="FV23" s="34">
        <v>0</v>
      </c>
      <c r="FW23" s="34">
        <v>0</v>
      </c>
      <c r="FX23" s="34">
        <v>0</v>
      </c>
      <c r="FY23" s="34">
        <v>0</v>
      </c>
      <c r="FZ23" s="34">
        <v>0</v>
      </c>
      <c r="GA23" s="34">
        <v>0</v>
      </c>
      <c r="GB23" s="34">
        <v>0</v>
      </c>
      <c r="GC23" s="34">
        <v>0</v>
      </c>
      <c r="GD23" s="34">
        <v>0</v>
      </c>
      <c r="GE23" s="34">
        <v>0</v>
      </c>
      <c r="GF23" s="34">
        <v>0</v>
      </c>
      <c r="GG23" s="34">
        <v>0</v>
      </c>
      <c r="GH23" s="34">
        <v>0</v>
      </c>
      <c r="GI23" s="34">
        <v>0</v>
      </c>
      <c r="GJ23" s="34">
        <v>0</v>
      </c>
      <c r="GK23" s="34">
        <v>0</v>
      </c>
      <c r="GL23" s="34">
        <v>0</v>
      </c>
      <c r="GM23" s="34">
        <v>0</v>
      </c>
      <c r="GN23" s="34">
        <v>0</v>
      </c>
      <c r="GO23" s="34">
        <v>0</v>
      </c>
      <c r="GP23" s="34">
        <v>0</v>
      </c>
      <c r="GQ23" s="34">
        <v>0</v>
      </c>
      <c r="GR23" s="34">
        <v>0</v>
      </c>
      <c r="GS23" s="34">
        <v>0</v>
      </c>
      <c r="GT23" s="34">
        <v>0</v>
      </c>
      <c r="GU23" s="34">
        <v>0</v>
      </c>
      <c r="GV23" s="34">
        <v>0</v>
      </c>
      <c r="GW23" s="34">
        <v>0</v>
      </c>
      <c r="GX23" s="34">
        <v>0</v>
      </c>
      <c r="GY23" s="13">
        <v>0</v>
      </c>
    </row>
    <row r="24" ht="15.75" customHeight="1" spans="1:207">
      <c r="A24" s="8"/>
      <c r="B24" s="8"/>
      <c r="C24" s="8" t="s">
        <v>100</v>
      </c>
      <c r="D24" s="8"/>
      <c r="E24" s="8" t="s">
        <v>110</v>
      </c>
      <c r="F24" s="13">
        <v>1851522</v>
      </c>
      <c r="G24" s="31">
        <v>1851522</v>
      </c>
      <c r="H24" s="13">
        <v>1851522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0</v>
      </c>
      <c r="AZ24" s="13">
        <v>0</v>
      </c>
      <c r="BA24" s="13">
        <v>0</v>
      </c>
      <c r="BB24" s="32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680000</v>
      </c>
      <c r="BH24" s="13">
        <v>0</v>
      </c>
      <c r="BI24" s="13">
        <v>0</v>
      </c>
      <c r="BJ24" s="13">
        <v>0</v>
      </c>
      <c r="BK24" s="13">
        <v>0</v>
      </c>
      <c r="BL24" s="13">
        <v>0</v>
      </c>
      <c r="BM24" s="13">
        <v>0</v>
      </c>
      <c r="BN24" s="13">
        <v>0</v>
      </c>
      <c r="BO24" s="13">
        <v>0</v>
      </c>
      <c r="BP24" s="13">
        <v>0</v>
      </c>
      <c r="BQ24" s="13">
        <v>0</v>
      </c>
      <c r="BR24" s="13">
        <v>0</v>
      </c>
      <c r="BS24" s="13">
        <v>0</v>
      </c>
      <c r="BT24" s="13">
        <v>0</v>
      </c>
      <c r="BU24" s="13">
        <v>0</v>
      </c>
      <c r="BV24" s="13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0</v>
      </c>
      <c r="CH24" s="13">
        <v>0</v>
      </c>
      <c r="CI24" s="13">
        <v>0</v>
      </c>
      <c r="CJ24" s="13">
        <v>0</v>
      </c>
      <c r="CK24" s="13">
        <v>0</v>
      </c>
      <c r="CL24" s="13">
        <v>0</v>
      </c>
      <c r="CM24" s="13">
        <v>0</v>
      </c>
      <c r="CN24" s="13">
        <v>0</v>
      </c>
      <c r="CO24" s="13">
        <v>680000</v>
      </c>
      <c r="CP24" s="13">
        <v>0</v>
      </c>
      <c r="CQ24" s="13">
        <v>0</v>
      </c>
      <c r="CR24" s="13">
        <v>0</v>
      </c>
      <c r="CS24" s="13">
        <v>0</v>
      </c>
      <c r="CT24" s="13">
        <v>0</v>
      </c>
      <c r="CU24" s="13">
        <v>0</v>
      </c>
      <c r="CV24" s="13">
        <v>0</v>
      </c>
      <c r="CW24" s="13">
        <v>0</v>
      </c>
      <c r="CX24" s="13">
        <v>0</v>
      </c>
      <c r="CY24" s="13">
        <v>0</v>
      </c>
      <c r="CZ24" s="13">
        <v>0</v>
      </c>
      <c r="DA24" s="13">
        <v>0</v>
      </c>
      <c r="DB24" s="13">
        <v>0</v>
      </c>
      <c r="DC24" s="13">
        <v>0</v>
      </c>
      <c r="DD24" s="13">
        <v>0</v>
      </c>
      <c r="DE24" s="13">
        <v>0</v>
      </c>
      <c r="DF24" s="13">
        <v>680000</v>
      </c>
      <c r="DG24" s="13">
        <v>1171522</v>
      </c>
      <c r="DH24" s="13">
        <v>0</v>
      </c>
      <c r="DI24" s="13">
        <v>0</v>
      </c>
      <c r="DJ24" s="13">
        <v>0</v>
      </c>
      <c r="DK24" s="13">
        <v>0</v>
      </c>
      <c r="DL24" s="13">
        <v>0</v>
      </c>
      <c r="DM24" s="13">
        <v>0</v>
      </c>
      <c r="DN24" s="13">
        <v>0</v>
      </c>
      <c r="DO24" s="13">
        <v>0</v>
      </c>
      <c r="DP24" s="13">
        <v>0</v>
      </c>
      <c r="DQ24" s="13">
        <v>0</v>
      </c>
      <c r="DR24" s="13">
        <v>0</v>
      </c>
      <c r="DS24" s="13">
        <v>0</v>
      </c>
      <c r="DT24" s="13">
        <v>0</v>
      </c>
      <c r="DU24" s="13">
        <v>0</v>
      </c>
      <c r="DV24" s="13">
        <v>0</v>
      </c>
      <c r="DW24" s="13">
        <v>0</v>
      </c>
      <c r="DX24" s="13">
        <v>0</v>
      </c>
      <c r="DY24" s="13">
        <v>0</v>
      </c>
      <c r="DZ24" s="13">
        <v>0</v>
      </c>
      <c r="EA24" s="13">
        <v>0</v>
      </c>
      <c r="EB24" s="13">
        <v>0</v>
      </c>
      <c r="EC24" s="13">
        <v>0</v>
      </c>
      <c r="ED24" s="13">
        <v>0</v>
      </c>
      <c r="EE24" s="13">
        <v>0</v>
      </c>
      <c r="EF24" s="13">
        <v>0</v>
      </c>
      <c r="EG24" s="13">
        <v>0</v>
      </c>
      <c r="EH24" s="13">
        <v>0</v>
      </c>
      <c r="EI24" s="13">
        <v>0</v>
      </c>
      <c r="EJ24" s="13">
        <v>0</v>
      </c>
      <c r="EK24" s="13">
        <v>0</v>
      </c>
      <c r="EL24" s="13">
        <v>0</v>
      </c>
      <c r="EM24" s="13">
        <v>0</v>
      </c>
      <c r="EN24" s="13">
        <v>0</v>
      </c>
      <c r="EO24" s="13">
        <v>0</v>
      </c>
      <c r="EP24" s="13">
        <v>0</v>
      </c>
      <c r="EQ24" s="13">
        <v>0</v>
      </c>
      <c r="ER24" s="13">
        <v>0</v>
      </c>
      <c r="ES24" s="13">
        <v>0</v>
      </c>
      <c r="ET24" s="13">
        <v>1171522</v>
      </c>
      <c r="EU24" s="13">
        <v>0</v>
      </c>
      <c r="EV24" s="13">
        <v>0</v>
      </c>
      <c r="EW24" s="13">
        <v>0</v>
      </c>
      <c r="EX24" s="13">
        <v>0</v>
      </c>
      <c r="EY24" s="13">
        <v>0</v>
      </c>
      <c r="EZ24" s="13">
        <v>0</v>
      </c>
      <c r="FA24" s="13">
        <v>1171522</v>
      </c>
      <c r="FB24" s="34">
        <v>0</v>
      </c>
      <c r="FC24" s="34">
        <v>0</v>
      </c>
      <c r="FD24" s="34">
        <v>0</v>
      </c>
      <c r="FE24" s="34">
        <v>0</v>
      </c>
      <c r="FF24" s="34">
        <v>0</v>
      </c>
      <c r="FG24" s="34">
        <v>0</v>
      </c>
      <c r="FH24" s="34">
        <v>0</v>
      </c>
      <c r="FI24" s="34">
        <v>0</v>
      </c>
      <c r="FJ24" s="34">
        <v>0</v>
      </c>
      <c r="FK24" s="34">
        <v>0</v>
      </c>
      <c r="FL24" s="34">
        <v>0</v>
      </c>
      <c r="FM24" s="34">
        <v>0</v>
      </c>
      <c r="FN24" s="34">
        <v>0</v>
      </c>
      <c r="FO24" s="34">
        <v>0</v>
      </c>
      <c r="FP24" s="34">
        <v>0</v>
      </c>
      <c r="FQ24" s="34">
        <v>0</v>
      </c>
      <c r="FR24" s="34">
        <v>0</v>
      </c>
      <c r="FS24" s="34">
        <v>0</v>
      </c>
      <c r="FT24" s="34">
        <v>0</v>
      </c>
      <c r="FU24" s="34">
        <v>0</v>
      </c>
      <c r="FV24" s="34">
        <v>0</v>
      </c>
      <c r="FW24" s="34">
        <v>0</v>
      </c>
      <c r="FX24" s="34">
        <v>0</v>
      </c>
      <c r="FY24" s="34">
        <v>0</v>
      </c>
      <c r="FZ24" s="34">
        <v>0</v>
      </c>
      <c r="GA24" s="34">
        <v>0</v>
      </c>
      <c r="GB24" s="34">
        <v>0</v>
      </c>
      <c r="GC24" s="34">
        <v>0</v>
      </c>
      <c r="GD24" s="34">
        <v>0</v>
      </c>
      <c r="GE24" s="34">
        <v>0</v>
      </c>
      <c r="GF24" s="34">
        <v>0</v>
      </c>
      <c r="GG24" s="34">
        <v>0</v>
      </c>
      <c r="GH24" s="34">
        <v>0</v>
      </c>
      <c r="GI24" s="34">
        <v>0</v>
      </c>
      <c r="GJ24" s="34">
        <v>0</v>
      </c>
      <c r="GK24" s="34">
        <v>0</v>
      </c>
      <c r="GL24" s="34">
        <v>0</v>
      </c>
      <c r="GM24" s="34">
        <v>0</v>
      </c>
      <c r="GN24" s="34">
        <v>0</v>
      </c>
      <c r="GO24" s="34">
        <v>0</v>
      </c>
      <c r="GP24" s="34">
        <v>0</v>
      </c>
      <c r="GQ24" s="34">
        <v>0</v>
      </c>
      <c r="GR24" s="34">
        <v>0</v>
      </c>
      <c r="GS24" s="34">
        <v>0</v>
      </c>
      <c r="GT24" s="34">
        <v>0</v>
      </c>
      <c r="GU24" s="34">
        <v>0</v>
      </c>
      <c r="GV24" s="34">
        <v>0</v>
      </c>
      <c r="GW24" s="34">
        <v>0</v>
      </c>
      <c r="GX24" s="34">
        <v>0</v>
      </c>
      <c r="GY24" s="13">
        <v>0</v>
      </c>
    </row>
    <row r="25" ht="15.75" customHeight="1" spans="1:207">
      <c r="A25" s="8" t="s">
        <v>108</v>
      </c>
      <c r="B25" s="8" t="s">
        <v>109</v>
      </c>
      <c r="C25" s="8" t="s">
        <v>102</v>
      </c>
      <c r="D25" s="8" t="s">
        <v>85</v>
      </c>
      <c r="E25" s="8" t="s">
        <v>86</v>
      </c>
      <c r="F25" s="13">
        <v>1851522</v>
      </c>
      <c r="G25" s="31">
        <v>1851522</v>
      </c>
      <c r="H25" s="13">
        <v>1851522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32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680000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0</v>
      </c>
      <c r="BR25" s="13">
        <v>0</v>
      </c>
      <c r="BS25" s="13">
        <v>0</v>
      </c>
      <c r="BT25" s="13">
        <v>0</v>
      </c>
      <c r="BU25" s="13">
        <v>0</v>
      </c>
      <c r="BV25" s="13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13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680000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13">
        <v>0</v>
      </c>
      <c r="CW25" s="13">
        <v>0</v>
      </c>
      <c r="CX25" s="13">
        <v>0</v>
      </c>
      <c r="CY25" s="13">
        <v>0</v>
      </c>
      <c r="CZ25" s="13">
        <v>0</v>
      </c>
      <c r="DA25" s="13">
        <v>0</v>
      </c>
      <c r="DB25" s="13">
        <v>0</v>
      </c>
      <c r="DC25" s="13">
        <v>0</v>
      </c>
      <c r="DD25" s="13">
        <v>0</v>
      </c>
      <c r="DE25" s="13">
        <v>0</v>
      </c>
      <c r="DF25" s="13">
        <v>680000</v>
      </c>
      <c r="DG25" s="13">
        <v>1171522</v>
      </c>
      <c r="DH25" s="13">
        <v>0</v>
      </c>
      <c r="DI25" s="13">
        <v>0</v>
      </c>
      <c r="DJ25" s="13">
        <v>0</v>
      </c>
      <c r="DK25" s="13">
        <v>0</v>
      </c>
      <c r="DL25" s="13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13">
        <v>0</v>
      </c>
      <c r="DT25" s="13">
        <v>0</v>
      </c>
      <c r="DU25" s="13">
        <v>0</v>
      </c>
      <c r="DV25" s="13">
        <v>0</v>
      </c>
      <c r="DW25" s="13">
        <v>0</v>
      </c>
      <c r="DX25" s="13">
        <v>0</v>
      </c>
      <c r="DY25" s="13">
        <v>0</v>
      </c>
      <c r="DZ25" s="13">
        <v>0</v>
      </c>
      <c r="EA25" s="13">
        <v>0</v>
      </c>
      <c r="EB25" s="13">
        <v>0</v>
      </c>
      <c r="EC25" s="13">
        <v>0</v>
      </c>
      <c r="ED25" s="13">
        <v>0</v>
      </c>
      <c r="EE25" s="13">
        <v>0</v>
      </c>
      <c r="EF25" s="13">
        <v>0</v>
      </c>
      <c r="EG25" s="13">
        <v>0</v>
      </c>
      <c r="EH25" s="13">
        <v>0</v>
      </c>
      <c r="EI25" s="13">
        <v>0</v>
      </c>
      <c r="EJ25" s="13">
        <v>0</v>
      </c>
      <c r="EK25" s="13">
        <v>0</v>
      </c>
      <c r="EL25" s="13">
        <v>0</v>
      </c>
      <c r="EM25" s="13">
        <v>0</v>
      </c>
      <c r="EN25" s="13">
        <v>0</v>
      </c>
      <c r="EO25" s="13">
        <v>0</v>
      </c>
      <c r="EP25" s="13">
        <v>0</v>
      </c>
      <c r="EQ25" s="13">
        <v>0</v>
      </c>
      <c r="ER25" s="13">
        <v>0</v>
      </c>
      <c r="ES25" s="13">
        <v>0</v>
      </c>
      <c r="ET25" s="13">
        <v>1171522</v>
      </c>
      <c r="EU25" s="13">
        <v>0</v>
      </c>
      <c r="EV25" s="13">
        <v>0</v>
      </c>
      <c r="EW25" s="13">
        <v>0</v>
      </c>
      <c r="EX25" s="13">
        <v>0</v>
      </c>
      <c r="EY25" s="13">
        <v>0</v>
      </c>
      <c r="EZ25" s="13">
        <v>0</v>
      </c>
      <c r="FA25" s="13">
        <v>1171522</v>
      </c>
      <c r="FB25" s="34">
        <v>0</v>
      </c>
      <c r="FC25" s="34">
        <v>0</v>
      </c>
      <c r="FD25" s="34">
        <v>0</v>
      </c>
      <c r="FE25" s="34">
        <v>0</v>
      </c>
      <c r="FF25" s="34">
        <v>0</v>
      </c>
      <c r="FG25" s="34">
        <v>0</v>
      </c>
      <c r="FH25" s="34">
        <v>0</v>
      </c>
      <c r="FI25" s="34">
        <v>0</v>
      </c>
      <c r="FJ25" s="34">
        <v>0</v>
      </c>
      <c r="FK25" s="34">
        <v>0</v>
      </c>
      <c r="FL25" s="34">
        <v>0</v>
      </c>
      <c r="FM25" s="34">
        <v>0</v>
      </c>
      <c r="FN25" s="34">
        <v>0</v>
      </c>
      <c r="FO25" s="34">
        <v>0</v>
      </c>
      <c r="FP25" s="34">
        <v>0</v>
      </c>
      <c r="FQ25" s="34">
        <v>0</v>
      </c>
      <c r="FR25" s="34">
        <v>0</v>
      </c>
      <c r="FS25" s="34">
        <v>0</v>
      </c>
      <c r="FT25" s="34">
        <v>0</v>
      </c>
      <c r="FU25" s="34">
        <v>0</v>
      </c>
      <c r="FV25" s="34">
        <v>0</v>
      </c>
      <c r="FW25" s="34">
        <v>0</v>
      </c>
      <c r="FX25" s="34">
        <v>0</v>
      </c>
      <c r="FY25" s="34">
        <v>0</v>
      </c>
      <c r="FZ25" s="34">
        <v>0</v>
      </c>
      <c r="GA25" s="34">
        <v>0</v>
      </c>
      <c r="GB25" s="34">
        <v>0</v>
      </c>
      <c r="GC25" s="34">
        <v>0</v>
      </c>
      <c r="GD25" s="34">
        <v>0</v>
      </c>
      <c r="GE25" s="34">
        <v>0</v>
      </c>
      <c r="GF25" s="34">
        <v>0</v>
      </c>
      <c r="GG25" s="34">
        <v>0</v>
      </c>
      <c r="GH25" s="34">
        <v>0</v>
      </c>
      <c r="GI25" s="34">
        <v>0</v>
      </c>
      <c r="GJ25" s="34">
        <v>0</v>
      </c>
      <c r="GK25" s="34">
        <v>0</v>
      </c>
      <c r="GL25" s="34">
        <v>0</v>
      </c>
      <c r="GM25" s="34">
        <v>0</v>
      </c>
      <c r="GN25" s="34">
        <v>0</v>
      </c>
      <c r="GO25" s="34">
        <v>0</v>
      </c>
      <c r="GP25" s="34">
        <v>0</v>
      </c>
      <c r="GQ25" s="34">
        <v>0</v>
      </c>
      <c r="GR25" s="34">
        <v>0</v>
      </c>
      <c r="GS25" s="34">
        <v>0</v>
      </c>
      <c r="GT25" s="34">
        <v>0</v>
      </c>
      <c r="GU25" s="34">
        <v>0</v>
      </c>
      <c r="GV25" s="34">
        <v>0</v>
      </c>
      <c r="GW25" s="34">
        <v>0</v>
      </c>
      <c r="GX25" s="34">
        <v>0</v>
      </c>
      <c r="GY25" s="13">
        <v>0</v>
      </c>
    </row>
    <row r="26" ht="15.75" customHeight="1" spans="1:207">
      <c r="A26" s="8"/>
      <c r="B26" s="8"/>
      <c r="C26" s="8" t="s">
        <v>111</v>
      </c>
      <c r="D26" s="8"/>
      <c r="E26" s="8" t="s">
        <v>112</v>
      </c>
      <c r="F26" s="13">
        <v>3639324</v>
      </c>
      <c r="G26" s="31">
        <v>3639324</v>
      </c>
      <c r="H26" s="13">
        <v>3639324</v>
      </c>
      <c r="I26" s="13">
        <v>0</v>
      </c>
      <c r="J26" s="13">
        <v>0</v>
      </c>
      <c r="K26" s="13">
        <v>3238124</v>
      </c>
      <c r="L26" s="13">
        <v>1629600</v>
      </c>
      <c r="M26" s="13">
        <v>0</v>
      </c>
      <c r="N26" s="13">
        <v>1314036</v>
      </c>
      <c r="O26" s="13">
        <v>315564</v>
      </c>
      <c r="P26" s="13">
        <v>164400</v>
      </c>
      <c r="Q26" s="13">
        <v>44400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120000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1359194</v>
      </c>
      <c r="AJ26" s="13">
        <v>0</v>
      </c>
      <c r="AK26" s="13">
        <v>0</v>
      </c>
      <c r="AL26" s="13">
        <v>0</v>
      </c>
      <c r="AM26" s="13">
        <v>0</v>
      </c>
      <c r="AN26" s="13">
        <v>84930</v>
      </c>
      <c r="AO26" s="13">
        <v>45498</v>
      </c>
      <c r="AP26" s="13">
        <v>15166</v>
      </c>
      <c r="AQ26" s="13">
        <v>24266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13">
        <v>0</v>
      </c>
      <c r="BB26" s="32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400000</v>
      </c>
      <c r="BH26" s="13">
        <v>400000</v>
      </c>
      <c r="BI26" s="13">
        <v>46000</v>
      </c>
      <c r="BJ26" s="13">
        <v>27000</v>
      </c>
      <c r="BK26" s="13">
        <v>3000</v>
      </c>
      <c r="BL26" s="13">
        <v>0</v>
      </c>
      <c r="BM26" s="13">
        <v>11000</v>
      </c>
      <c r="BN26" s="13">
        <v>19000</v>
      </c>
      <c r="BO26" s="13">
        <v>10000</v>
      </c>
      <c r="BP26" s="13">
        <v>0</v>
      </c>
      <c r="BQ26" s="13">
        <v>0</v>
      </c>
      <c r="BR26" s="13">
        <v>130000</v>
      </c>
      <c r="BS26" s="13">
        <v>0</v>
      </c>
      <c r="BT26" s="13">
        <v>0</v>
      </c>
      <c r="BU26" s="13">
        <v>0</v>
      </c>
      <c r="BV26" s="13">
        <v>10000</v>
      </c>
      <c r="BW26" s="13">
        <v>5000</v>
      </c>
      <c r="BX26" s="13">
        <v>10000</v>
      </c>
      <c r="BY26" s="13">
        <v>0</v>
      </c>
      <c r="BZ26" s="13">
        <v>0</v>
      </c>
      <c r="CA26" s="13">
        <v>0</v>
      </c>
      <c r="CB26" s="13">
        <v>5000</v>
      </c>
      <c r="CC26" s="13">
        <v>0</v>
      </c>
      <c r="CD26" s="13">
        <v>24266</v>
      </c>
      <c r="CE26" s="13">
        <v>0</v>
      </c>
      <c r="CF26" s="13">
        <v>50000</v>
      </c>
      <c r="CG26" s="13">
        <v>0</v>
      </c>
      <c r="CH26" s="13">
        <v>0</v>
      </c>
      <c r="CI26" s="13">
        <v>49734</v>
      </c>
      <c r="CJ26" s="13">
        <v>0</v>
      </c>
      <c r="CK26" s="13">
        <v>0</v>
      </c>
      <c r="CL26" s="13">
        <v>0</v>
      </c>
      <c r="CM26" s="13">
        <v>49734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13">
        <v>0</v>
      </c>
      <c r="CU26" s="13">
        <v>0</v>
      </c>
      <c r="CV26" s="13">
        <v>0</v>
      </c>
      <c r="CW26" s="13">
        <v>0</v>
      </c>
      <c r="CX26" s="13">
        <v>0</v>
      </c>
      <c r="CY26" s="13">
        <v>0</v>
      </c>
      <c r="CZ26" s="13">
        <v>0</v>
      </c>
      <c r="DA26" s="13">
        <v>0</v>
      </c>
      <c r="DB26" s="13">
        <v>0</v>
      </c>
      <c r="DC26" s="13">
        <v>0</v>
      </c>
      <c r="DD26" s="13">
        <v>0</v>
      </c>
      <c r="DE26" s="13">
        <v>0</v>
      </c>
      <c r="DF26" s="13">
        <v>0</v>
      </c>
      <c r="DG26" s="13">
        <v>1200</v>
      </c>
      <c r="DH26" s="13">
        <v>0</v>
      </c>
      <c r="DI26" s="13">
        <v>0</v>
      </c>
      <c r="DJ26" s="13">
        <v>0</v>
      </c>
      <c r="DK26" s="13">
        <v>0</v>
      </c>
      <c r="DL26" s="13">
        <v>0</v>
      </c>
      <c r="DM26" s="13">
        <v>0</v>
      </c>
      <c r="DN26" s="13">
        <v>0</v>
      </c>
      <c r="DO26" s="13">
        <v>0</v>
      </c>
      <c r="DP26" s="13">
        <v>0</v>
      </c>
      <c r="DQ26" s="13">
        <v>0</v>
      </c>
      <c r="DR26" s="13">
        <v>0</v>
      </c>
      <c r="DS26" s="13">
        <v>0</v>
      </c>
      <c r="DT26" s="13">
        <v>0</v>
      </c>
      <c r="DU26" s="13">
        <v>0</v>
      </c>
      <c r="DV26" s="13">
        <v>0</v>
      </c>
      <c r="DW26" s="13">
        <v>0</v>
      </c>
      <c r="DX26" s="13">
        <v>0</v>
      </c>
      <c r="DY26" s="13">
        <v>0</v>
      </c>
      <c r="DZ26" s="13">
        <v>0</v>
      </c>
      <c r="EA26" s="13">
        <v>0</v>
      </c>
      <c r="EB26" s="13">
        <v>0</v>
      </c>
      <c r="EC26" s="13">
        <v>0</v>
      </c>
      <c r="ED26" s="13">
        <v>0</v>
      </c>
      <c r="EE26" s="13">
        <v>0</v>
      </c>
      <c r="EF26" s="13">
        <v>0</v>
      </c>
      <c r="EG26" s="13">
        <v>0</v>
      </c>
      <c r="EH26" s="13">
        <v>0</v>
      </c>
      <c r="EI26" s="13">
        <v>0</v>
      </c>
      <c r="EJ26" s="13">
        <v>0</v>
      </c>
      <c r="EK26" s="13">
        <v>0</v>
      </c>
      <c r="EL26" s="13">
        <v>0</v>
      </c>
      <c r="EM26" s="13">
        <v>0</v>
      </c>
      <c r="EN26" s="13">
        <v>0</v>
      </c>
      <c r="EO26" s="13">
        <v>1200</v>
      </c>
      <c r="EP26" s="13">
        <v>1200</v>
      </c>
      <c r="EQ26" s="13">
        <v>0</v>
      </c>
      <c r="ER26" s="13">
        <v>0</v>
      </c>
      <c r="ES26" s="13">
        <v>0</v>
      </c>
      <c r="ET26" s="13">
        <v>0</v>
      </c>
      <c r="EU26" s="13">
        <v>0</v>
      </c>
      <c r="EV26" s="13">
        <v>0</v>
      </c>
      <c r="EW26" s="13">
        <v>0</v>
      </c>
      <c r="EX26" s="13">
        <v>0</v>
      </c>
      <c r="EY26" s="13">
        <v>0</v>
      </c>
      <c r="EZ26" s="13">
        <v>0</v>
      </c>
      <c r="FA26" s="13">
        <v>0</v>
      </c>
      <c r="FB26" s="34">
        <v>0</v>
      </c>
      <c r="FC26" s="34">
        <v>0</v>
      </c>
      <c r="FD26" s="34">
        <v>0</v>
      </c>
      <c r="FE26" s="34">
        <v>0</v>
      </c>
      <c r="FF26" s="34">
        <v>0</v>
      </c>
      <c r="FG26" s="34">
        <v>0</v>
      </c>
      <c r="FH26" s="34">
        <v>0</v>
      </c>
      <c r="FI26" s="34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0</v>
      </c>
      <c r="FR26" s="34">
        <v>0</v>
      </c>
      <c r="FS26" s="34">
        <v>0</v>
      </c>
      <c r="FT26" s="34">
        <v>0</v>
      </c>
      <c r="FU26" s="34">
        <v>0</v>
      </c>
      <c r="FV26" s="34">
        <v>0</v>
      </c>
      <c r="FW26" s="34">
        <v>0</v>
      </c>
      <c r="FX26" s="34">
        <v>0</v>
      </c>
      <c r="FY26" s="34">
        <v>0</v>
      </c>
      <c r="FZ26" s="34">
        <v>0</v>
      </c>
      <c r="GA26" s="34">
        <v>0</v>
      </c>
      <c r="GB26" s="34">
        <v>0</v>
      </c>
      <c r="GC26" s="34">
        <v>0</v>
      </c>
      <c r="GD26" s="34">
        <v>0</v>
      </c>
      <c r="GE26" s="34">
        <v>0</v>
      </c>
      <c r="GF26" s="34">
        <v>0</v>
      </c>
      <c r="GG26" s="34">
        <v>0</v>
      </c>
      <c r="GH26" s="34">
        <v>0</v>
      </c>
      <c r="GI26" s="34">
        <v>0</v>
      </c>
      <c r="GJ26" s="34">
        <v>0</v>
      </c>
      <c r="GK26" s="34">
        <v>0</v>
      </c>
      <c r="GL26" s="34">
        <v>0</v>
      </c>
      <c r="GM26" s="34">
        <v>0</v>
      </c>
      <c r="GN26" s="34">
        <v>0</v>
      </c>
      <c r="GO26" s="34">
        <v>0</v>
      </c>
      <c r="GP26" s="34">
        <v>0</v>
      </c>
      <c r="GQ26" s="34">
        <v>0</v>
      </c>
      <c r="GR26" s="34">
        <v>0</v>
      </c>
      <c r="GS26" s="34">
        <v>0</v>
      </c>
      <c r="GT26" s="34">
        <v>0</v>
      </c>
      <c r="GU26" s="34">
        <v>0</v>
      </c>
      <c r="GV26" s="34">
        <v>0</v>
      </c>
      <c r="GW26" s="34">
        <v>0</v>
      </c>
      <c r="GX26" s="34">
        <v>0</v>
      </c>
      <c r="GY26" s="13">
        <v>0</v>
      </c>
    </row>
    <row r="27" ht="15.75" customHeight="1" spans="1:207">
      <c r="A27" s="8" t="s">
        <v>108</v>
      </c>
      <c r="B27" s="8" t="s">
        <v>109</v>
      </c>
      <c r="C27" s="8" t="s">
        <v>113</v>
      </c>
      <c r="D27" s="8" t="s">
        <v>89</v>
      </c>
      <c r="E27" s="8" t="s">
        <v>90</v>
      </c>
      <c r="F27" s="13">
        <v>3639324</v>
      </c>
      <c r="G27" s="31">
        <v>3639324</v>
      </c>
      <c r="H27" s="13">
        <v>3639324</v>
      </c>
      <c r="I27" s="13">
        <v>0</v>
      </c>
      <c r="J27" s="13">
        <v>0</v>
      </c>
      <c r="K27" s="13">
        <v>3238124</v>
      </c>
      <c r="L27" s="13">
        <v>1629600</v>
      </c>
      <c r="M27" s="13">
        <v>0</v>
      </c>
      <c r="N27" s="13">
        <v>1314036</v>
      </c>
      <c r="O27" s="13">
        <v>315564</v>
      </c>
      <c r="P27" s="13">
        <v>164400</v>
      </c>
      <c r="Q27" s="13">
        <v>44400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120000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1359194</v>
      </c>
      <c r="AJ27" s="13">
        <v>0</v>
      </c>
      <c r="AK27" s="13">
        <v>0</v>
      </c>
      <c r="AL27" s="13">
        <v>0</v>
      </c>
      <c r="AM27" s="13">
        <v>0</v>
      </c>
      <c r="AN27" s="13">
        <v>84930</v>
      </c>
      <c r="AO27" s="13">
        <v>45498</v>
      </c>
      <c r="AP27" s="13">
        <v>15166</v>
      </c>
      <c r="AQ27" s="13">
        <v>24266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32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400000</v>
      </c>
      <c r="BH27" s="13">
        <v>400000</v>
      </c>
      <c r="BI27" s="13">
        <v>46000</v>
      </c>
      <c r="BJ27" s="13">
        <v>27000</v>
      </c>
      <c r="BK27" s="13">
        <v>3000</v>
      </c>
      <c r="BL27" s="13">
        <v>0</v>
      </c>
      <c r="BM27" s="13">
        <v>11000</v>
      </c>
      <c r="BN27" s="13">
        <v>19000</v>
      </c>
      <c r="BO27" s="13">
        <v>10000</v>
      </c>
      <c r="BP27" s="13">
        <v>0</v>
      </c>
      <c r="BQ27" s="13">
        <v>0</v>
      </c>
      <c r="BR27" s="13">
        <v>130000</v>
      </c>
      <c r="BS27" s="13">
        <v>0</v>
      </c>
      <c r="BT27" s="13">
        <v>0</v>
      </c>
      <c r="BU27" s="13">
        <v>0</v>
      </c>
      <c r="BV27" s="13">
        <v>10000</v>
      </c>
      <c r="BW27" s="13">
        <v>5000</v>
      </c>
      <c r="BX27" s="13">
        <v>10000</v>
      </c>
      <c r="BY27" s="13">
        <v>0</v>
      </c>
      <c r="BZ27" s="13">
        <v>0</v>
      </c>
      <c r="CA27" s="13">
        <v>0</v>
      </c>
      <c r="CB27" s="13">
        <v>5000</v>
      </c>
      <c r="CC27" s="13">
        <v>0</v>
      </c>
      <c r="CD27" s="13">
        <v>24266</v>
      </c>
      <c r="CE27" s="13">
        <v>0</v>
      </c>
      <c r="CF27" s="13">
        <v>50000</v>
      </c>
      <c r="CG27" s="13">
        <v>0</v>
      </c>
      <c r="CH27" s="13">
        <v>0</v>
      </c>
      <c r="CI27" s="13">
        <v>49734</v>
      </c>
      <c r="CJ27" s="13">
        <v>0</v>
      </c>
      <c r="CK27" s="13">
        <v>0</v>
      </c>
      <c r="CL27" s="13">
        <v>0</v>
      </c>
      <c r="CM27" s="13">
        <v>49734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13">
        <v>0</v>
      </c>
      <c r="CV27" s="13">
        <v>0</v>
      </c>
      <c r="CW27" s="13">
        <v>0</v>
      </c>
      <c r="CX27" s="13">
        <v>0</v>
      </c>
      <c r="CY27" s="13">
        <v>0</v>
      </c>
      <c r="CZ27" s="13">
        <v>0</v>
      </c>
      <c r="DA27" s="13">
        <v>0</v>
      </c>
      <c r="DB27" s="13">
        <v>0</v>
      </c>
      <c r="DC27" s="13">
        <v>0</v>
      </c>
      <c r="DD27" s="13">
        <v>0</v>
      </c>
      <c r="DE27" s="13">
        <v>0</v>
      </c>
      <c r="DF27" s="13">
        <v>0</v>
      </c>
      <c r="DG27" s="13">
        <v>1200</v>
      </c>
      <c r="DH27" s="13">
        <v>0</v>
      </c>
      <c r="DI27" s="13">
        <v>0</v>
      </c>
      <c r="DJ27" s="13">
        <v>0</v>
      </c>
      <c r="DK27" s="13">
        <v>0</v>
      </c>
      <c r="DL27" s="13">
        <v>0</v>
      </c>
      <c r="DM27" s="13">
        <v>0</v>
      </c>
      <c r="DN27" s="13">
        <v>0</v>
      </c>
      <c r="DO27" s="13">
        <v>0</v>
      </c>
      <c r="DP27" s="13">
        <v>0</v>
      </c>
      <c r="DQ27" s="13">
        <v>0</v>
      </c>
      <c r="DR27" s="13">
        <v>0</v>
      </c>
      <c r="DS27" s="13">
        <v>0</v>
      </c>
      <c r="DT27" s="13">
        <v>0</v>
      </c>
      <c r="DU27" s="13">
        <v>0</v>
      </c>
      <c r="DV27" s="13">
        <v>0</v>
      </c>
      <c r="DW27" s="13">
        <v>0</v>
      </c>
      <c r="DX27" s="13">
        <v>0</v>
      </c>
      <c r="DY27" s="13">
        <v>0</v>
      </c>
      <c r="DZ27" s="13">
        <v>0</v>
      </c>
      <c r="EA27" s="13">
        <v>0</v>
      </c>
      <c r="EB27" s="13">
        <v>0</v>
      </c>
      <c r="EC27" s="13">
        <v>0</v>
      </c>
      <c r="ED27" s="13">
        <v>0</v>
      </c>
      <c r="EE27" s="13">
        <v>0</v>
      </c>
      <c r="EF27" s="13">
        <v>0</v>
      </c>
      <c r="EG27" s="13">
        <v>0</v>
      </c>
      <c r="EH27" s="13">
        <v>0</v>
      </c>
      <c r="EI27" s="13">
        <v>0</v>
      </c>
      <c r="EJ27" s="13">
        <v>0</v>
      </c>
      <c r="EK27" s="13">
        <v>0</v>
      </c>
      <c r="EL27" s="13">
        <v>0</v>
      </c>
      <c r="EM27" s="13">
        <v>0</v>
      </c>
      <c r="EN27" s="13">
        <v>0</v>
      </c>
      <c r="EO27" s="13">
        <v>1200</v>
      </c>
      <c r="EP27" s="13">
        <v>1200</v>
      </c>
      <c r="EQ27" s="13">
        <v>0</v>
      </c>
      <c r="ER27" s="13">
        <v>0</v>
      </c>
      <c r="ES27" s="13">
        <v>0</v>
      </c>
      <c r="ET27" s="13">
        <v>0</v>
      </c>
      <c r="EU27" s="13">
        <v>0</v>
      </c>
      <c r="EV27" s="13">
        <v>0</v>
      </c>
      <c r="EW27" s="13">
        <v>0</v>
      </c>
      <c r="EX27" s="13">
        <v>0</v>
      </c>
      <c r="EY27" s="13">
        <v>0</v>
      </c>
      <c r="EZ27" s="13">
        <v>0</v>
      </c>
      <c r="FA27" s="13">
        <v>0</v>
      </c>
      <c r="FB27" s="34">
        <v>0</v>
      </c>
      <c r="FC27" s="34">
        <v>0</v>
      </c>
      <c r="FD27" s="34">
        <v>0</v>
      </c>
      <c r="FE27" s="34">
        <v>0</v>
      </c>
      <c r="FF27" s="34">
        <v>0</v>
      </c>
      <c r="FG27" s="34">
        <v>0</v>
      </c>
      <c r="FH27" s="34">
        <v>0</v>
      </c>
      <c r="FI27" s="34">
        <v>0</v>
      </c>
      <c r="FJ27" s="34">
        <v>0</v>
      </c>
      <c r="FK27" s="34">
        <v>0</v>
      </c>
      <c r="FL27" s="34">
        <v>0</v>
      </c>
      <c r="FM27" s="34">
        <v>0</v>
      </c>
      <c r="FN27" s="34">
        <v>0</v>
      </c>
      <c r="FO27" s="34">
        <v>0</v>
      </c>
      <c r="FP27" s="34">
        <v>0</v>
      </c>
      <c r="FQ27" s="34">
        <v>0</v>
      </c>
      <c r="FR27" s="34">
        <v>0</v>
      </c>
      <c r="FS27" s="34">
        <v>0</v>
      </c>
      <c r="FT27" s="34">
        <v>0</v>
      </c>
      <c r="FU27" s="34">
        <v>0</v>
      </c>
      <c r="FV27" s="34">
        <v>0</v>
      </c>
      <c r="FW27" s="34">
        <v>0</v>
      </c>
      <c r="FX27" s="34">
        <v>0</v>
      </c>
      <c r="FY27" s="34">
        <v>0</v>
      </c>
      <c r="FZ27" s="34">
        <v>0</v>
      </c>
      <c r="GA27" s="34">
        <v>0</v>
      </c>
      <c r="GB27" s="34">
        <v>0</v>
      </c>
      <c r="GC27" s="34">
        <v>0</v>
      </c>
      <c r="GD27" s="34">
        <v>0</v>
      </c>
      <c r="GE27" s="34">
        <v>0</v>
      </c>
      <c r="GF27" s="34">
        <v>0</v>
      </c>
      <c r="GG27" s="34">
        <v>0</v>
      </c>
      <c r="GH27" s="34">
        <v>0</v>
      </c>
      <c r="GI27" s="34">
        <v>0</v>
      </c>
      <c r="GJ27" s="34">
        <v>0</v>
      </c>
      <c r="GK27" s="34">
        <v>0</v>
      </c>
      <c r="GL27" s="34">
        <v>0</v>
      </c>
      <c r="GM27" s="34">
        <v>0</v>
      </c>
      <c r="GN27" s="34">
        <v>0</v>
      </c>
      <c r="GO27" s="34">
        <v>0</v>
      </c>
      <c r="GP27" s="34">
        <v>0</v>
      </c>
      <c r="GQ27" s="34">
        <v>0</v>
      </c>
      <c r="GR27" s="34">
        <v>0</v>
      </c>
      <c r="GS27" s="34">
        <v>0</v>
      </c>
      <c r="GT27" s="34">
        <v>0</v>
      </c>
      <c r="GU27" s="34">
        <v>0</v>
      </c>
      <c r="GV27" s="34">
        <v>0</v>
      </c>
      <c r="GW27" s="34">
        <v>0</v>
      </c>
      <c r="GX27" s="34">
        <v>0</v>
      </c>
      <c r="GY27" s="13">
        <v>0</v>
      </c>
    </row>
    <row r="28" ht="15.75" customHeight="1" spans="1:207">
      <c r="A28" s="8"/>
      <c r="B28" s="8"/>
      <c r="C28" s="8" t="s">
        <v>114</v>
      </c>
      <c r="D28" s="8"/>
      <c r="E28" s="8" t="s">
        <v>115</v>
      </c>
      <c r="F28" s="13">
        <v>5267837</v>
      </c>
      <c r="G28" s="31">
        <v>4917837</v>
      </c>
      <c r="H28" s="13">
        <v>4917837</v>
      </c>
      <c r="I28" s="13">
        <v>0</v>
      </c>
      <c r="J28" s="13">
        <v>0</v>
      </c>
      <c r="K28" s="13">
        <v>4664837</v>
      </c>
      <c r="L28" s="13">
        <v>2299896</v>
      </c>
      <c r="M28" s="13">
        <v>0</v>
      </c>
      <c r="N28" s="13">
        <v>1862520</v>
      </c>
      <c r="O28" s="13">
        <v>437376</v>
      </c>
      <c r="P28" s="13">
        <v>246600</v>
      </c>
      <c r="Q28" s="13">
        <v>66600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180000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1996187</v>
      </c>
      <c r="AJ28" s="13">
        <v>0</v>
      </c>
      <c r="AK28" s="13">
        <v>0</v>
      </c>
      <c r="AL28" s="13">
        <v>0</v>
      </c>
      <c r="AM28" s="13">
        <v>0</v>
      </c>
      <c r="AN28" s="13">
        <v>122154</v>
      </c>
      <c r="AO28" s="13">
        <v>65440</v>
      </c>
      <c r="AP28" s="13">
        <v>21813</v>
      </c>
      <c r="AQ28" s="13">
        <v>34901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32">
        <v>0</v>
      </c>
      <c r="BC28" s="13">
        <v>0</v>
      </c>
      <c r="BD28" s="13">
        <v>0</v>
      </c>
      <c r="BE28" s="13">
        <v>0</v>
      </c>
      <c r="BF28" s="13">
        <v>0</v>
      </c>
      <c r="BG28" s="13">
        <v>250000</v>
      </c>
      <c r="BH28" s="13">
        <v>250000</v>
      </c>
      <c r="BI28" s="13">
        <v>20000</v>
      </c>
      <c r="BJ28" s="13">
        <v>14000</v>
      </c>
      <c r="BK28" s="13">
        <v>0</v>
      </c>
      <c r="BL28" s="13">
        <v>0</v>
      </c>
      <c r="BM28" s="13">
        <v>12000</v>
      </c>
      <c r="BN28" s="13">
        <v>10000</v>
      </c>
      <c r="BO28" s="13">
        <v>11000</v>
      </c>
      <c r="BP28" s="13">
        <v>0</v>
      </c>
      <c r="BQ28" s="13">
        <v>0</v>
      </c>
      <c r="BR28" s="13">
        <v>60000</v>
      </c>
      <c r="BS28" s="13">
        <v>0</v>
      </c>
      <c r="BT28" s="13">
        <v>10000</v>
      </c>
      <c r="BU28" s="13">
        <v>0</v>
      </c>
      <c r="BV28" s="13">
        <v>0</v>
      </c>
      <c r="BW28" s="13">
        <v>0</v>
      </c>
      <c r="BX28" s="13">
        <v>20000</v>
      </c>
      <c r="BY28" s="13">
        <v>0</v>
      </c>
      <c r="BZ28" s="13">
        <v>0</v>
      </c>
      <c r="CA28" s="13">
        <v>0</v>
      </c>
      <c r="CB28" s="13">
        <v>10000</v>
      </c>
      <c r="CC28" s="13">
        <v>0</v>
      </c>
      <c r="CD28" s="13">
        <v>34834</v>
      </c>
      <c r="CE28" s="13">
        <v>3000</v>
      </c>
      <c r="CF28" s="13">
        <v>40000</v>
      </c>
      <c r="CG28" s="13">
        <v>0</v>
      </c>
      <c r="CH28" s="13">
        <v>0</v>
      </c>
      <c r="CI28" s="13">
        <v>5166</v>
      </c>
      <c r="CJ28" s="13">
        <v>0</v>
      </c>
      <c r="CK28" s="13">
        <v>0</v>
      </c>
      <c r="CL28" s="13">
        <v>0</v>
      </c>
      <c r="CM28" s="13">
        <v>0</v>
      </c>
      <c r="CN28" s="13">
        <v>5166</v>
      </c>
      <c r="CO28" s="13">
        <v>0</v>
      </c>
      <c r="CP28" s="13">
        <v>0</v>
      </c>
      <c r="CQ28" s="13">
        <v>0</v>
      </c>
      <c r="CR28" s="13">
        <v>0</v>
      </c>
      <c r="CS28" s="13">
        <v>0</v>
      </c>
      <c r="CT28" s="13">
        <v>0</v>
      </c>
      <c r="CU28" s="13">
        <v>0</v>
      </c>
      <c r="CV28" s="13">
        <v>0</v>
      </c>
      <c r="CW28" s="13">
        <v>0</v>
      </c>
      <c r="CX28" s="13">
        <v>0</v>
      </c>
      <c r="CY28" s="13">
        <v>0</v>
      </c>
      <c r="CZ28" s="13">
        <v>0</v>
      </c>
      <c r="DA28" s="13">
        <v>0</v>
      </c>
      <c r="DB28" s="13">
        <v>0</v>
      </c>
      <c r="DC28" s="13">
        <v>0</v>
      </c>
      <c r="DD28" s="13">
        <v>0</v>
      </c>
      <c r="DE28" s="13">
        <v>0</v>
      </c>
      <c r="DF28" s="13">
        <v>0</v>
      </c>
      <c r="DG28" s="13">
        <v>3000</v>
      </c>
      <c r="DH28" s="13">
        <v>0</v>
      </c>
      <c r="DI28" s="13">
        <v>0</v>
      </c>
      <c r="DJ28" s="13">
        <v>0</v>
      </c>
      <c r="DK28" s="13">
        <v>0</v>
      </c>
      <c r="DL28" s="13">
        <v>0</v>
      </c>
      <c r="DM28" s="13">
        <v>0</v>
      </c>
      <c r="DN28" s="13">
        <v>0</v>
      </c>
      <c r="DO28" s="13">
        <v>0</v>
      </c>
      <c r="DP28" s="13">
        <v>0</v>
      </c>
      <c r="DQ28" s="13">
        <v>0</v>
      </c>
      <c r="DR28" s="13">
        <v>0</v>
      </c>
      <c r="DS28" s="13">
        <v>0</v>
      </c>
      <c r="DT28" s="13">
        <v>0</v>
      </c>
      <c r="DU28" s="13">
        <v>0</v>
      </c>
      <c r="DV28" s="13">
        <v>0</v>
      </c>
      <c r="DW28" s="13">
        <v>0</v>
      </c>
      <c r="DX28" s="13">
        <v>0</v>
      </c>
      <c r="DY28" s="13">
        <v>0</v>
      </c>
      <c r="DZ28" s="13">
        <v>0</v>
      </c>
      <c r="EA28" s="13">
        <v>0</v>
      </c>
      <c r="EB28" s="13">
        <v>0</v>
      </c>
      <c r="EC28" s="13">
        <v>0</v>
      </c>
      <c r="ED28" s="13">
        <v>0</v>
      </c>
      <c r="EE28" s="13">
        <v>0</v>
      </c>
      <c r="EF28" s="13">
        <v>0</v>
      </c>
      <c r="EG28" s="13">
        <v>0</v>
      </c>
      <c r="EH28" s="13">
        <v>0</v>
      </c>
      <c r="EI28" s="13">
        <v>0</v>
      </c>
      <c r="EJ28" s="13">
        <v>0</v>
      </c>
      <c r="EK28" s="13">
        <v>0</v>
      </c>
      <c r="EL28" s="13">
        <v>0</v>
      </c>
      <c r="EM28" s="13">
        <v>0</v>
      </c>
      <c r="EN28" s="13">
        <v>0</v>
      </c>
      <c r="EO28" s="13">
        <v>3000</v>
      </c>
      <c r="EP28" s="13">
        <v>3000</v>
      </c>
      <c r="EQ28" s="13">
        <v>0</v>
      </c>
      <c r="ER28" s="13">
        <v>0</v>
      </c>
      <c r="ES28" s="13">
        <v>0</v>
      </c>
      <c r="ET28" s="13">
        <v>0</v>
      </c>
      <c r="EU28" s="13">
        <v>0</v>
      </c>
      <c r="EV28" s="13">
        <v>0</v>
      </c>
      <c r="EW28" s="13">
        <v>0</v>
      </c>
      <c r="EX28" s="13">
        <v>0</v>
      </c>
      <c r="EY28" s="13">
        <v>0</v>
      </c>
      <c r="EZ28" s="13">
        <v>0</v>
      </c>
      <c r="FA28" s="13">
        <v>0</v>
      </c>
      <c r="FB28" s="34">
        <v>0</v>
      </c>
      <c r="FC28" s="34">
        <v>0</v>
      </c>
      <c r="FD28" s="34">
        <v>0</v>
      </c>
      <c r="FE28" s="34">
        <v>0</v>
      </c>
      <c r="FF28" s="34">
        <v>0</v>
      </c>
      <c r="FG28" s="34">
        <v>0</v>
      </c>
      <c r="FH28" s="34">
        <v>0</v>
      </c>
      <c r="FI28" s="34">
        <v>0</v>
      </c>
      <c r="FJ28" s="34">
        <v>0</v>
      </c>
      <c r="FK28" s="34">
        <v>0</v>
      </c>
      <c r="FL28" s="34">
        <v>0</v>
      </c>
      <c r="FM28" s="34">
        <v>0</v>
      </c>
      <c r="FN28" s="34">
        <v>0</v>
      </c>
      <c r="FO28" s="34">
        <v>0</v>
      </c>
      <c r="FP28" s="34">
        <v>0</v>
      </c>
      <c r="FQ28" s="34">
        <v>0</v>
      </c>
      <c r="FR28" s="34">
        <v>0</v>
      </c>
      <c r="FS28" s="34">
        <v>0</v>
      </c>
      <c r="FT28" s="34">
        <v>0</v>
      </c>
      <c r="FU28" s="34">
        <v>0</v>
      </c>
      <c r="FV28" s="34">
        <v>0</v>
      </c>
      <c r="FW28" s="34">
        <v>0</v>
      </c>
      <c r="FX28" s="34">
        <v>0</v>
      </c>
      <c r="FY28" s="34">
        <v>0</v>
      </c>
      <c r="FZ28" s="34">
        <v>0</v>
      </c>
      <c r="GA28" s="34">
        <v>0</v>
      </c>
      <c r="GB28" s="34">
        <v>0</v>
      </c>
      <c r="GC28" s="34">
        <v>0</v>
      </c>
      <c r="GD28" s="34">
        <v>0</v>
      </c>
      <c r="GE28" s="34">
        <v>0</v>
      </c>
      <c r="GF28" s="34">
        <v>0</v>
      </c>
      <c r="GG28" s="34">
        <v>0</v>
      </c>
      <c r="GH28" s="34">
        <v>0</v>
      </c>
      <c r="GI28" s="34">
        <v>0</v>
      </c>
      <c r="GJ28" s="34">
        <v>0</v>
      </c>
      <c r="GK28" s="34">
        <v>0</v>
      </c>
      <c r="GL28" s="34">
        <v>0</v>
      </c>
      <c r="GM28" s="34">
        <v>0</v>
      </c>
      <c r="GN28" s="34">
        <v>0</v>
      </c>
      <c r="GO28" s="34">
        <v>0</v>
      </c>
      <c r="GP28" s="34">
        <v>0</v>
      </c>
      <c r="GQ28" s="34">
        <v>0</v>
      </c>
      <c r="GR28" s="34">
        <v>0</v>
      </c>
      <c r="GS28" s="34">
        <v>0</v>
      </c>
      <c r="GT28" s="34">
        <v>0</v>
      </c>
      <c r="GU28" s="34">
        <v>0</v>
      </c>
      <c r="GV28" s="34">
        <v>0</v>
      </c>
      <c r="GW28" s="34">
        <v>0</v>
      </c>
      <c r="GX28" s="34">
        <v>0</v>
      </c>
      <c r="GY28" s="13">
        <v>0</v>
      </c>
    </row>
    <row r="29" ht="15.75" customHeight="1" spans="1:207">
      <c r="A29" s="8" t="s">
        <v>108</v>
      </c>
      <c r="B29" s="8" t="s">
        <v>109</v>
      </c>
      <c r="C29" s="8" t="s">
        <v>116</v>
      </c>
      <c r="D29" s="8" t="s">
        <v>87</v>
      </c>
      <c r="E29" s="8" t="s">
        <v>88</v>
      </c>
      <c r="F29" s="13">
        <v>5267837</v>
      </c>
      <c r="G29" s="31">
        <v>4917837</v>
      </c>
      <c r="H29" s="13">
        <v>4917837</v>
      </c>
      <c r="I29" s="13">
        <v>0</v>
      </c>
      <c r="J29" s="13">
        <v>0</v>
      </c>
      <c r="K29" s="13">
        <v>4664837</v>
      </c>
      <c r="L29" s="13">
        <v>2299896</v>
      </c>
      <c r="M29" s="13">
        <v>0</v>
      </c>
      <c r="N29" s="13">
        <v>1862520</v>
      </c>
      <c r="O29" s="13">
        <v>437376</v>
      </c>
      <c r="P29" s="13">
        <v>246600</v>
      </c>
      <c r="Q29" s="13">
        <v>66600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180000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1996187</v>
      </c>
      <c r="AJ29" s="13">
        <v>0</v>
      </c>
      <c r="AK29" s="13">
        <v>0</v>
      </c>
      <c r="AL29" s="13">
        <v>0</v>
      </c>
      <c r="AM29" s="13">
        <v>0</v>
      </c>
      <c r="AN29" s="13">
        <v>122154</v>
      </c>
      <c r="AO29" s="13">
        <v>65440</v>
      </c>
      <c r="AP29" s="13">
        <v>21813</v>
      </c>
      <c r="AQ29" s="13">
        <v>34901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13">
        <v>0</v>
      </c>
      <c r="BB29" s="32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250000</v>
      </c>
      <c r="BH29" s="13">
        <v>250000</v>
      </c>
      <c r="BI29" s="13">
        <v>20000</v>
      </c>
      <c r="BJ29" s="13">
        <v>14000</v>
      </c>
      <c r="BK29" s="13">
        <v>0</v>
      </c>
      <c r="BL29" s="13">
        <v>0</v>
      </c>
      <c r="BM29" s="13">
        <v>12000</v>
      </c>
      <c r="BN29" s="13">
        <v>10000</v>
      </c>
      <c r="BO29" s="13">
        <v>11000</v>
      </c>
      <c r="BP29" s="13">
        <v>0</v>
      </c>
      <c r="BQ29" s="13">
        <v>0</v>
      </c>
      <c r="BR29" s="13">
        <v>60000</v>
      </c>
      <c r="BS29" s="13">
        <v>0</v>
      </c>
      <c r="BT29" s="13">
        <v>10000</v>
      </c>
      <c r="BU29" s="13">
        <v>0</v>
      </c>
      <c r="BV29" s="13">
        <v>0</v>
      </c>
      <c r="BW29" s="13">
        <v>0</v>
      </c>
      <c r="BX29" s="13">
        <v>20000</v>
      </c>
      <c r="BY29" s="13">
        <v>0</v>
      </c>
      <c r="BZ29" s="13">
        <v>0</v>
      </c>
      <c r="CA29" s="13">
        <v>0</v>
      </c>
      <c r="CB29" s="13">
        <v>10000</v>
      </c>
      <c r="CC29" s="13">
        <v>0</v>
      </c>
      <c r="CD29" s="13">
        <v>34834</v>
      </c>
      <c r="CE29" s="13">
        <v>3000</v>
      </c>
      <c r="CF29" s="13">
        <v>40000</v>
      </c>
      <c r="CG29" s="13">
        <v>0</v>
      </c>
      <c r="CH29" s="13">
        <v>0</v>
      </c>
      <c r="CI29" s="13">
        <v>5166</v>
      </c>
      <c r="CJ29" s="13">
        <v>0</v>
      </c>
      <c r="CK29" s="13">
        <v>0</v>
      </c>
      <c r="CL29" s="13">
        <v>0</v>
      </c>
      <c r="CM29" s="13">
        <v>0</v>
      </c>
      <c r="CN29" s="13">
        <v>5166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13">
        <v>0</v>
      </c>
      <c r="CV29" s="13">
        <v>0</v>
      </c>
      <c r="CW29" s="13">
        <v>0</v>
      </c>
      <c r="CX29" s="13">
        <v>0</v>
      </c>
      <c r="CY29" s="13">
        <v>0</v>
      </c>
      <c r="CZ29" s="13">
        <v>0</v>
      </c>
      <c r="DA29" s="13">
        <v>0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13">
        <v>3000</v>
      </c>
      <c r="DH29" s="13">
        <v>0</v>
      </c>
      <c r="DI29" s="13">
        <v>0</v>
      </c>
      <c r="DJ29" s="13">
        <v>0</v>
      </c>
      <c r="DK29" s="13">
        <v>0</v>
      </c>
      <c r="DL29" s="13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13">
        <v>0</v>
      </c>
      <c r="DT29" s="13">
        <v>0</v>
      </c>
      <c r="DU29" s="13">
        <v>0</v>
      </c>
      <c r="DV29" s="13">
        <v>0</v>
      </c>
      <c r="DW29" s="13">
        <v>0</v>
      </c>
      <c r="DX29" s="13">
        <v>0</v>
      </c>
      <c r="DY29" s="13">
        <v>0</v>
      </c>
      <c r="DZ29" s="13">
        <v>0</v>
      </c>
      <c r="EA29" s="13">
        <v>0</v>
      </c>
      <c r="EB29" s="13">
        <v>0</v>
      </c>
      <c r="EC29" s="13">
        <v>0</v>
      </c>
      <c r="ED29" s="13">
        <v>0</v>
      </c>
      <c r="EE29" s="13">
        <v>0</v>
      </c>
      <c r="EF29" s="13">
        <v>0</v>
      </c>
      <c r="EG29" s="13">
        <v>0</v>
      </c>
      <c r="EH29" s="13">
        <v>0</v>
      </c>
      <c r="EI29" s="13">
        <v>0</v>
      </c>
      <c r="EJ29" s="13">
        <v>0</v>
      </c>
      <c r="EK29" s="13">
        <v>0</v>
      </c>
      <c r="EL29" s="13">
        <v>0</v>
      </c>
      <c r="EM29" s="13">
        <v>0</v>
      </c>
      <c r="EN29" s="13">
        <v>0</v>
      </c>
      <c r="EO29" s="13">
        <v>3000</v>
      </c>
      <c r="EP29" s="13">
        <v>3000</v>
      </c>
      <c r="EQ29" s="13">
        <v>0</v>
      </c>
      <c r="ER29" s="13">
        <v>0</v>
      </c>
      <c r="ES29" s="13">
        <v>0</v>
      </c>
      <c r="ET29" s="13">
        <v>0</v>
      </c>
      <c r="EU29" s="13">
        <v>0</v>
      </c>
      <c r="EV29" s="13">
        <v>0</v>
      </c>
      <c r="EW29" s="13">
        <v>0</v>
      </c>
      <c r="EX29" s="13">
        <v>0</v>
      </c>
      <c r="EY29" s="13">
        <v>0</v>
      </c>
      <c r="EZ29" s="13">
        <v>0</v>
      </c>
      <c r="FA29" s="13">
        <v>0</v>
      </c>
      <c r="FB29" s="34">
        <v>0</v>
      </c>
      <c r="FC29" s="34">
        <v>0</v>
      </c>
      <c r="FD29" s="34">
        <v>0</v>
      </c>
      <c r="FE29" s="34">
        <v>0</v>
      </c>
      <c r="FF29" s="34">
        <v>0</v>
      </c>
      <c r="FG29" s="34">
        <v>0</v>
      </c>
      <c r="FH29" s="34">
        <v>0</v>
      </c>
      <c r="FI29" s="34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</v>
      </c>
      <c r="FR29" s="34">
        <v>0</v>
      </c>
      <c r="FS29" s="34">
        <v>0</v>
      </c>
      <c r="FT29" s="34">
        <v>0</v>
      </c>
      <c r="FU29" s="34">
        <v>0</v>
      </c>
      <c r="FV29" s="34">
        <v>0</v>
      </c>
      <c r="FW29" s="34">
        <v>0</v>
      </c>
      <c r="FX29" s="34">
        <v>0</v>
      </c>
      <c r="FY29" s="34">
        <v>0</v>
      </c>
      <c r="FZ29" s="34">
        <v>0</v>
      </c>
      <c r="GA29" s="34">
        <v>0</v>
      </c>
      <c r="GB29" s="34">
        <v>0</v>
      </c>
      <c r="GC29" s="34">
        <v>0</v>
      </c>
      <c r="GD29" s="34">
        <v>0</v>
      </c>
      <c r="GE29" s="34">
        <v>0</v>
      </c>
      <c r="GF29" s="34">
        <v>0</v>
      </c>
      <c r="GG29" s="34">
        <v>0</v>
      </c>
      <c r="GH29" s="34">
        <v>0</v>
      </c>
      <c r="GI29" s="34">
        <v>0</v>
      </c>
      <c r="GJ29" s="34">
        <v>0</v>
      </c>
      <c r="GK29" s="34">
        <v>0</v>
      </c>
      <c r="GL29" s="34">
        <v>0</v>
      </c>
      <c r="GM29" s="34">
        <v>0</v>
      </c>
      <c r="GN29" s="34">
        <v>0</v>
      </c>
      <c r="GO29" s="34">
        <v>0</v>
      </c>
      <c r="GP29" s="34">
        <v>0</v>
      </c>
      <c r="GQ29" s="34">
        <v>0</v>
      </c>
      <c r="GR29" s="34">
        <v>0</v>
      </c>
      <c r="GS29" s="34">
        <v>0</v>
      </c>
      <c r="GT29" s="34">
        <v>0</v>
      </c>
      <c r="GU29" s="34">
        <v>0</v>
      </c>
      <c r="GV29" s="34">
        <v>0</v>
      </c>
      <c r="GW29" s="34">
        <v>0</v>
      </c>
      <c r="GX29" s="34">
        <v>0</v>
      </c>
      <c r="GY29" s="13">
        <v>0</v>
      </c>
    </row>
    <row r="30" ht="15.75" customHeight="1" spans="1:207">
      <c r="A30" s="8" t="s">
        <v>117</v>
      </c>
      <c r="B30" s="8"/>
      <c r="C30" s="8"/>
      <c r="D30" s="8"/>
      <c r="E30" s="8" t="s">
        <v>118</v>
      </c>
      <c r="F30" s="13">
        <v>795635</v>
      </c>
      <c r="G30" s="31">
        <v>795635</v>
      </c>
      <c r="H30" s="13">
        <v>795635</v>
      </c>
      <c r="I30" s="13">
        <v>0</v>
      </c>
      <c r="J30" s="13">
        <v>0</v>
      </c>
      <c r="K30" s="13">
        <v>795635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795635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13">
        <v>0</v>
      </c>
      <c r="BB30" s="32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13">
        <v>0</v>
      </c>
      <c r="BS30" s="13">
        <v>0</v>
      </c>
      <c r="BT30" s="13">
        <v>0</v>
      </c>
      <c r="BU30" s="13">
        <v>0</v>
      </c>
      <c r="BV30" s="13">
        <v>0</v>
      </c>
      <c r="BW30" s="13">
        <v>0</v>
      </c>
      <c r="BX30" s="13">
        <v>0</v>
      </c>
      <c r="BY30" s="13">
        <v>0</v>
      </c>
      <c r="BZ30" s="13">
        <v>0</v>
      </c>
      <c r="CA30" s="13">
        <v>0</v>
      </c>
      <c r="CB30" s="13">
        <v>0</v>
      </c>
      <c r="CC30" s="13">
        <v>0</v>
      </c>
      <c r="CD30" s="13">
        <v>0</v>
      </c>
      <c r="CE30" s="13">
        <v>0</v>
      </c>
      <c r="CF30" s="13">
        <v>0</v>
      </c>
      <c r="CG30" s="13">
        <v>0</v>
      </c>
      <c r="CH30" s="13">
        <v>0</v>
      </c>
      <c r="CI30" s="13">
        <v>0</v>
      </c>
      <c r="CJ30" s="13">
        <v>0</v>
      </c>
      <c r="CK30" s="13">
        <v>0</v>
      </c>
      <c r="CL30" s="13">
        <v>0</v>
      </c>
      <c r="CM30" s="13">
        <v>0</v>
      </c>
      <c r="CN30" s="13">
        <v>0</v>
      </c>
      <c r="CO30" s="13">
        <v>0</v>
      </c>
      <c r="CP30" s="13">
        <v>0</v>
      </c>
      <c r="CQ30" s="13">
        <v>0</v>
      </c>
      <c r="CR30" s="13">
        <v>0</v>
      </c>
      <c r="CS30" s="13">
        <v>0</v>
      </c>
      <c r="CT30" s="13">
        <v>0</v>
      </c>
      <c r="CU30" s="13">
        <v>0</v>
      </c>
      <c r="CV30" s="13">
        <v>0</v>
      </c>
      <c r="CW30" s="13">
        <v>0</v>
      </c>
      <c r="CX30" s="13">
        <v>0</v>
      </c>
      <c r="CY30" s="13">
        <v>0</v>
      </c>
      <c r="CZ30" s="13">
        <v>0</v>
      </c>
      <c r="DA30" s="13">
        <v>0</v>
      </c>
      <c r="DB30" s="13">
        <v>0</v>
      </c>
      <c r="DC30" s="13">
        <v>0</v>
      </c>
      <c r="DD30" s="13">
        <v>0</v>
      </c>
      <c r="DE30" s="13">
        <v>0</v>
      </c>
      <c r="DF30" s="13">
        <v>0</v>
      </c>
      <c r="DG30" s="13">
        <v>0</v>
      </c>
      <c r="DH30" s="13">
        <v>0</v>
      </c>
      <c r="DI30" s="13">
        <v>0</v>
      </c>
      <c r="DJ30" s="13">
        <v>0</v>
      </c>
      <c r="DK30" s="13">
        <v>0</v>
      </c>
      <c r="DL30" s="13">
        <v>0</v>
      </c>
      <c r="DM30" s="13">
        <v>0</v>
      </c>
      <c r="DN30" s="13">
        <v>0</v>
      </c>
      <c r="DO30" s="13">
        <v>0</v>
      </c>
      <c r="DP30" s="13">
        <v>0</v>
      </c>
      <c r="DQ30" s="13">
        <v>0</v>
      </c>
      <c r="DR30" s="13">
        <v>0</v>
      </c>
      <c r="DS30" s="13">
        <v>0</v>
      </c>
      <c r="DT30" s="13">
        <v>0</v>
      </c>
      <c r="DU30" s="13">
        <v>0</v>
      </c>
      <c r="DV30" s="13">
        <v>0</v>
      </c>
      <c r="DW30" s="13">
        <v>0</v>
      </c>
      <c r="DX30" s="13">
        <v>0</v>
      </c>
      <c r="DY30" s="13">
        <v>0</v>
      </c>
      <c r="DZ30" s="13">
        <v>0</v>
      </c>
      <c r="EA30" s="13">
        <v>0</v>
      </c>
      <c r="EB30" s="13">
        <v>0</v>
      </c>
      <c r="EC30" s="13">
        <v>0</v>
      </c>
      <c r="ED30" s="13">
        <v>0</v>
      </c>
      <c r="EE30" s="13">
        <v>0</v>
      </c>
      <c r="EF30" s="13">
        <v>0</v>
      </c>
      <c r="EG30" s="13">
        <v>0</v>
      </c>
      <c r="EH30" s="13">
        <v>0</v>
      </c>
      <c r="EI30" s="13">
        <v>0</v>
      </c>
      <c r="EJ30" s="13">
        <v>0</v>
      </c>
      <c r="EK30" s="13">
        <v>0</v>
      </c>
      <c r="EL30" s="13">
        <v>0</v>
      </c>
      <c r="EM30" s="13">
        <v>0</v>
      </c>
      <c r="EN30" s="13">
        <v>0</v>
      </c>
      <c r="EO30" s="13">
        <v>0</v>
      </c>
      <c r="EP30" s="13">
        <v>0</v>
      </c>
      <c r="EQ30" s="13">
        <v>0</v>
      </c>
      <c r="ER30" s="13">
        <v>0</v>
      </c>
      <c r="ES30" s="13">
        <v>0</v>
      </c>
      <c r="ET30" s="13">
        <v>0</v>
      </c>
      <c r="EU30" s="13">
        <v>0</v>
      </c>
      <c r="EV30" s="13">
        <v>0</v>
      </c>
      <c r="EW30" s="13">
        <v>0</v>
      </c>
      <c r="EX30" s="13">
        <v>0</v>
      </c>
      <c r="EY30" s="13">
        <v>0</v>
      </c>
      <c r="EZ30" s="13">
        <v>0</v>
      </c>
      <c r="FA30" s="13">
        <v>0</v>
      </c>
      <c r="FB30" s="34">
        <v>0</v>
      </c>
      <c r="FC30" s="34">
        <v>0</v>
      </c>
      <c r="FD30" s="34">
        <v>0</v>
      </c>
      <c r="FE30" s="34">
        <v>0</v>
      </c>
      <c r="FF30" s="34">
        <v>0</v>
      </c>
      <c r="FG30" s="34">
        <v>0</v>
      </c>
      <c r="FH30" s="34">
        <v>0</v>
      </c>
      <c r="FI30" s="34">
        <v>0</v>
      </c>
      <c r="FJ30" s="34">
        <v>0</v>
      </c>
      <c r="FK30" s="34">
        <v>0</v>
      </c>
      <c r="FL30" s="34">
        <v>0</v>
      </c>
      <c r="FM30" s="34">
        <v>0</v>
      </c>
      <c r="FN30" s="34">
        <v>0</v>
      </c>
      <c r="FO30" s="34">
        <v>0</v>
      </c>
      <c r="FP30" s="34">
        <v>0</v>
      </c>
      <c r="FQ30" s="34">
        <v>0</v>
      </c>
      <c r="FR30" s="34">
        <v>0</v>
      </c>
      <c r="FS30" s="34">
        <v>0</v>
      </c>
      <c r="FT30" s="34">
        <v>0</v>
      </c>
      <c r="FU30" s="34">
        <v>0</v>
      </c>
      <c r="FV30" s="34">
        <v>0</v>
      </c>
      <c r="FW30" s="34">
        <v>0</v>
      </c>
      <c r="FX30" s="34">
        <v>0</v>
      </c>
      <c r="FY30" s="34">
        <v>0</v>
      </c>
      <c r="FZ30" s="34">
        <v>0</v>
      </c>
      <c r="GA30" s="34">
        <v>0</v>
      </c>
      <c r="GB30" s="34">
        <v>0</v>
      </c>
      <c r="GC30" s="34">
        <v>0</v>
      </c>
      <c r="GD30" s="34">
        <v>0</v>
      </c>
      <c r="GE30" s="34">
        <v>0</v>
      </c>
      <c r="GF30" s="34">
        <v>0</v>
      </c>
      <c r="GG30" s="34">
        <v>0</v>
      </c>
      <c r="GH30" s="34">
        <v>0</v>
      </c>
      <c r="GI30" s="34">
        <v>0</v>
      </c>
      <c r="GJ30" s="34">
        <v>0</v>
      </c>
      <c r="GK30" s="34">
        <v>0</v>
      </c>
      <c r="GL30" s="34">
        <v>0</v>
      </c>
      <c r="GM30" s="34">
        <v>0</v>
      </c>
      <c r="GN30" s="34">
        <v>0</v>
      </c>
      <c r="GO30" s="34">
        <v>0</v>
      </c>
      <c r="GP30" s="34">
        <v>0</v>
      </c>
      <c r="GQ30" s="34">
        <v>0</v>
      </c>
      <c r="GR30" s="34">
        <v>0</v>
      </c>
      <c r="GS30" s="34">
        <v>0</v>
      </c>
      <c r="GT30" s="34">
        <v>0</v>
      </c>
      <c r="GU30" s="34">
        <v>0</v>
      </c>
      <c r="GV30" s="34">
        <v>0</v>
      </c>
      <c r="GW30" s="34">
        <v>0</v>
      </c>
      <c r="GX30" s="34">
        <v>0</v>
      </c>
      <c r="GY30" s="13">
        <v>0</v>
      </c>
    </row>
    <row r="31" ht="15.75" customHeight="1" spans="1:207">
      <c r="A31" s="8"/>
      <c r="B31" s="8" t="s">
        <v>100</v>
      </c>
      <c r="C31" s="8"/>
      <c r="D31" s="8"/>
      <c r="E31" s="8" t="s">
        <v>119</v>
      </c>
      <c r="F31" s="13">
        <v>795635</v>
      </c>
      <c r="G31" s="31">
        <v>795635</v>
      </c>
      <c r="H31" s="13">
        <v>795635</v>
      </c>
      <c r="I31" s="13">
        <v>0</v>
      </c>
      <c r="J31" s="13">
        <v>0</v>
      </c>
      <c r="K31" s="13">
        <v>795635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795635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32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13">
        <v>0</v>
      </c>
      <c r="BJ31" s="13">
        <v>0</v>
      </c>
      <c r="BK31" s="13">
        <v>0</v>
      </c>
      <c r="BL31" s="13">
        <v>0</v>
      </c>
      <c r="BM31" s="13">
        <v>0</v>
      </c>
      <c r="BN31" s="13">
        <v>0</v>
      </c>
      <c r="BO31" s="13">
        <v>0</v>
      </c>
      <c r="BP31" s="13">
        <v>0</v>
      </c>
      <c r="BQ31" s="13">
        <v>0</v>
      </c>
      <c r="BR31" s="13">
        <v>0</v>
      </c>
      <c r="BS31" s="13">
        <v>0</v>
      </c>
      <c r="BT31" s="13">
        <v>0</v>
      </c>
      <c r="BU31" s="13">
        <v>0</v>
      </c>
      <c r="BV31" s="13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0</v>
      </c>
      <c r="CH31" s="13">
        <v>0</v>
      </c>
      <c r="CI31" s="13">
        <v>0</v>
      </c>
      <c r="CJ31" s="13">
        <v>0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0</v>
      </c>
      <c r="CS31" s="13">
        <v>0</v>
      </c>
      <c r="CT31" s="13">
        <v>0</v>
      </c>
      <c r="CU31" s="13">
        <v>0</v>
      </c>
      <c r="CV31" s="13">
        <v>0</v>
      </c>
      <c r="CW31" s="13">
        <v>0</v>
      </c>
      <c r="CX31" s="13">
        <v>0</v>
      </c>
      <c r="CY31" s="13">
        <v>0</v>
      </c>
      <c r="CZ31" s="13">
        <v>0</v>
      </c>
      <c r="DA31" s="13">
        <v>0</v>
      </c>
      <c r="DB31" s="13">
        <v>0</v>
      </c>
      <c r="DC31" s="13">
        <v>0</v>
      </c>
      <c r="DD31" s="13">
        <v>0</v>
      </c>
      <c r="DE31" s="13">
        <v>0</v>
      </c>
      <c r="DF31" s="13">
        <v>0</v>
      </c>
      <c r="DG31" s="13">
        <v>0</v>
      </c>
      <c r="DH31" s="13">
        <v>0</v>
      </c>
      <c r="DI31" s="13">
        <v>0</v>
      </c>
      <c r="DJ31" s="13">
        <v>0</v>
      </c>
      <c r="DK31" s="13">
        <v>0</v>
      </c>
      <c r="DL31" s="13">
        <v>0</v>
      </c>
      <c r="DM31" s="13">
        <v>0</v>
      </c>
      <c r="DN31" s="13">
        <v>0</v>
      </c>
      <c r="DO31" s="13">
        <v>0</v>
      </c>
      <c r="DP31" s="13">
        <v>0</v>
      </c>
      <c r="DQ31" s="13">
        <v>0</v>
      </c>
      <c r="DR31" s="13">
        <v>0</v>
      </c>
      <c r="DS31" s="13">
        <v>0</v>
      </c>
      <c r="DT31" s="13">
        <v>0</v>
      </c>
      <c r="DU31" s="13">
        <v>0</v>
      </c>
      <c r="DV31" s="13">
        <v>0</v>
      </c>
      <c r="DW31" s="13">
        <v>0</v>
      </c>
      <c r="DX31" s="13">
        <v>0</v>
      </c>
      <c r="DY31" s="13">
        <v>0</v>
      </c>
      <c r="DZ31" s="13">
        <v>0</v>
      </c>
      <c r="EA31" s="13">
        <v>0</v>
      </c>
      <c r="EB31" s="13">
        <v>0</v>
      </c>
      <c r="EC31" s="13">
        <v>0</v>
      </c>
      <c r="ED31" s="13">
        <v>0</v>
      </c>
      <c r="EE31" s="13">
        <v>0</v>
      </c>
      <c r="EF31" s="13">
        <v>0</v>
      </c>
      <c r="EG31" s="13">
        <v>0</v>
      </c>
      <c r="EH31" s="13">
        <v>0</v>
      </c>
      <c r="EI31" s="13">
        <v>0</v>
      </c>
      <c r="EJ31" s="13">
        <v>0</v>
      </c>
      <c r="EK31" s="13">
        <v>0</v>
      </c>
      <c r="EL31" s="13">
        <v>0</v>
      </c>
      <c r="EM31" s="13">
        <v>0</v>
      </c>
      <c r="EN31" s="13">
        <v>0</v>
      </c>
      <c r="EO31" s="13">
        <v>0</v>
      </c>
      <c r="EP31" s="13">
        <v>0</v>
      </c>
      <c r="EQ31" s="13">
        <v>0</v>
      </c>
      <c r="ER31" s="13">
        <v>0</v>
      </c>
      <c r="ES31" s="13">
        <v>0</v>
      </c>
      <c r="ET31" s="13">
        <v>0</v>
      </c>
      <c r="EU31" s="13">
        <v>0</v>
      </c>
      <c r="EV31" s="13">
        <v>0</v>
      </c>
      <c r="EW31" s="13">
        <v>0</v>
      </c>
      <c r="EX31" s="13">
        <v>0</v>
      </c>
      <c r="EY31" s="13">
        <v>0</v>
      </c>
      <c r="EZ31" s="13">
        <v>0</v>
      </c>
      <c r="FA31" s="13">
        <v>0</v>
      </c>
      <c r="FB31" s="34">
        <v>0</v>
      </c>
      <c r="FC31" s="34">
        <v>0</v>
      </c>
      <c r="FD31" s="34">
        <v>0</v>
      </c>
      <c r="FE31" s="34">
        <v>0</v>
      </c>
      <c r="FF31" s="34">
        <v>0</v>
      </c>
      <c r="FG31" s="34">
        <v>0</v>
      </c>
      <c r="FH31" s="34">
        <v>0</v>
      </c>
      <c r="FI31" s="34">
        <v>0</v>
      </c>
      <c r="FJ31" s="34">
        <v>0</v>
      </c>
      <c r="FK31" s="34">
        <v>0</v>
      </c>
      <c r="FL31" s="34">
        <v>0</v>
      </c>
      <c r="FM31" s="34">
        <v>0</v>
      </c>
      <c r="FN31" s="34">
        <v>0</v>
      </c>
      <c r="FO31" s="34">
        <v>0</v>
      </c>
      <c r="FP31" s="34">
        <v>0</v>
      </c>
      <c r="FQ31" s="34">
        <v>0</v>
      </c>
      <c r="FR31" s="34">
        <v>0</v>
      </c>
      <c r="FS31" s="34">
        <v>0</v>
      </c>
      <c r="FT31" s="34">
        <v>0</v>
      </c>
      <c r="FU31" s="34">
        <v>0</v>
      </c>
      <c r="FV31" s="34">
        <v>0</v>
      </c>
      <c r="FW31" s="34">
        <v>0</v>
      </c>
      <c r="FX31" s="34">
        <v>0</v>
      </c>
      <c r="FY31" s="34">
        <v>0</v>
      </c>
      <c r="FZ31" s="34">
        <v>0</v>
      </c>
      <c r="GA31" s="34">
        <v>0</v>
      </c>
      <c r="GB31" s="34">
        <v>0</v>
      </c>
      <c r="GC31" s="34">
        <v>0</v>
      </c>
      <c r="GD31" s="34">
        <v>0</v>
      </c>
      <c r="GE31" s="34">
        <v>0</v>
      </c>
      <c r="GF31" s="34">
        <v>0</v>
      </c>
      <c r="GG31" s="34">
        <v>0</v>
      </c>
      <c r="GH31" s="34">
        <v>0</v>
      </c>
      <c r="GI31" s="34">
        <v>0</v>
      </c>
      <c r="GJ31" s="34">
        <v>0</v>
      </c>
      <c r="GK31" s="34">
        <v>0</v>
      </c>
      <c r="GL31" s="34">
        <v>0</v>
      </c>
      <c r="GM31" s="34">
        <v>0</v>
      </c>
      <c r="GN31" s="34">
        <v>0</v>
      </c>
      <c r="GO31" s="34">
        <v>0</v>
      </c>
      <c r="GP31" s="34">
        <v>0</v>
      </c>
      <c r="GQ31" s="34">
        <v>0</v>
      </c>
      <c r="GR31" s="34">
        <v>0</v>
      </c>
      <c r="GS31" s="34">
        <v>0</v>
      </c>
      <c r="GT31" s="34">
        <v>0</v>
      </c>
      <c r="GU31" s="34">
        <v>0</v>
      </c>
      <c r="GV31" s="34">
        <v>0</v>
      </c>
      <c r="GW31" s="34">
        <v>0</v>
      </c>
      <c r="GX31" s="34">
        <v>0</v>
      </c>
      <c r="GY31" s="13">
        <v>0</v>
      </c>
    </row>
    <row r="32" ht="15.75" customHeight="1" spans="1:207">
      <c r="A32" s="8"/>
      <c r="B32" s="8"/>
      <c r="C32" s="8" t="s">
        <v>95</v>
      </c>
      <c r="D32" s="8"/>
      <c r="E32" s="8" t="s">
        <v>120</v>
      </c>
      <c r="F32" s="13">
        <v>795635</v>
      </c>
      <c r="G32" s="31">
        <v>795635</v>
      </c>
      <c r="H32" s="13">
        <v>795635</v>
      </c>
      <c r="I32" s="13">
        <v>0</v>
      </c>
      <c r="J32" s="13">
        <v>0</v>
      </c>
      <c r="K32" s="13">
        <v>795635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795635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13">
        <v>0</v>
      </c>
      <c r="BB32" s="32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13">
        <v>0</v>
      </c>
      <c r="BR32" s="13">
        <v>0</v>
      </c>
      <c r="BS32" s="13">
        <v>0</v>
      </c>
      <c r="BT32" s="13">
        <v>0</v>
      </c>
      <c r="BU32" s="13">
        <v>0</v>
      </c>
      <c r="BV32" s="13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0</v>
      </c>
      <c r="CG32" s="13">
        <v>0</v>
      </c>
      <c r="CH32" s="13">
        <v>0</v>
      </c>
      <c r="CI32" s="13">
        <v>0</v>
      </c>
      <c r="CJ32" s="13">
        <v>0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0</v>
      </c>
      <c r="CS32" s="13">
        <v>0</v>
      </c>
      <c r="CT32" s="13">
        <v>0</v>
      </c>
      <c r="CU32" s="13">
        <v>0</v>
      </c>
      <c r="CV32" s="13">
        <v>0</v>
      </c>
      <c r="CW32" s="13">
        <v>0</v>
      </c>
      <c r="CX32" s="13">
        <v>0</v>
      </c>
      <c r="CY32" s="13">
        <v>0</v>
      </c>
      <c r="CZ32" s="13">
        <v>0</v>
      </c>
      <c r="DA32" s="13">
        <v>0</v>
      </c>
      <c r="DB32" s="13">
        <v>0</v>
      </c>
      <c r="DC32" s="13">
        <v>0</v>
      </c>
      <c r="DD32" s="13">
        <v>0</v>
      </c>
      <c r="DE32" s="13">
        <v>0</v>
      </c>
      <c r="DF32" s="13">
        <v>0</v>
      </c>
      <c r="DG32" s="13">
        <v>0</v>
      </c>
      <c r="DH32" s="13">
        <v>0</v>
      </c>
      <c r="DI32" s="13">
        <v>0</v>
      </c>
      <c r="DJ32" s="13">
        <v>0</v>
      </c>
      <c r="DK32" s="13">
        <v>0</v>
      </c>
      <c r="DL32" s="13">
        <v>0</v>
      </c>
      <c r="DM32" s="13">
        <v>0</v>
      </c>
      <c r="DN32" s="13">
        <v>0</v>
      </c>
      <c r="DO32" s="13">
        <v>0</v>
      </c>
      <c r="DP32" s="13">
        <v>0</v>
      </c>
      <c r="DQ32" s="13">
        <v>0</v>
      </c>
      <c r="DR32" s="13">
        <v>0</v>
      </c>
      <c r="DS32" s="13">
        <v>0</v>
      </c>
      <c r="DT32" s="13">
        <v>0</v>
      </c>
      <c r="DU32" s="13">
        <v>0</v>
      </c>
      <c r="DV32" s="13">
        <v>0</v>
      </c>
      <c r="DW32" s="13">
        <v>0</v>
      </c>
      <c r="DX32" s="13">
        <v>0</v>
      </c>
      <c r="DY32" s="13">
        <v>0</v>
      </c>
      <c r="DZ32" s="13">
        <v>0</v>
      </c>
      <c r="EA32" s="13">
        <v>0</v>
      </c>
      <c r="EB32" s="13">
        <v>0</v>
      </c>
      <c r="EC32" s="13">
        <v>0</v>
      </c>
      <c r="ED32" s="13">
        <v>0</v>
      </c>
      <c r="EE32" s="13">
        <v>0</v>
      </c>
      <c r="EF32" s="13">
        <v>0</v>
      </c>
      <c r="EG32" s="13">
        <v>0</v>
      </c>
      <c r="EH32" s="13">
        <v>0</v>
      </c>
      <c r="EI32" s="13">
        <v>0</v>
      </c>
      <c r="EJ32" s="13">
        <v>0</v>
      </c>
      <c r="EK32" s="13">
        <v>0</v>
      </c>
      <c r="EL32" s="13">
        <v>0</v>
      </c>
      <c r="EM32" s="13">
        <v>0</v>
      </c>
      <c r="EN32" s="13">
        <v>0</v>
      </c>
      <c r="EO32" s="13">
        <v>0</v>
      </c>
      <c r="EP32" s="13">
        <v>0</v>
      </c>
      <c r="EQ32" s="13">
        <v>0</v>
      </c>
      <c r="ER32" s="13">
        <v>0</v>
      </c>
      <c r="ES32" s="13">
        <v>0</v>
      </c>
      <c r="ET32" s="13">
        <v>0</v>
      </c>
      <c r="EU32" s="13">
        <v>0</v>
      </c>
      <c r="EV32" s="13">
        <v>0</v>
      </c>
      <c r="EW32" s="13">
        <v>0</v>
      </c>
      <c r="EX32" s="13">
        <v>0</v>
      </c>
      <c r="EY32" s="13">
        <v>0</v>
      </c>
      <c r="EZ32" s="13">
        <v>0</v>
      </c>
      <c r="FA32" s="13">
        <v>0</v>
      </c>
      <c r="FB32" s="34">
        <v>0</v>
      </c>
      <c r="FC32" s="34">
        <v>0</v>
      </c>
      <c r="FD32" s="34">
        <v>0</v>
      </c>
      <c r="FE32" s="34">
        <v>0</v>
      </c>
      <c r="FF32" s="34">
        <v>0</v>
      </c>
      <c r="FG32" s="34">
        <v>0</v>
      </c>
      <c r="FH32" s="34">
        <v>0</v>
      </c>
      <c r="FI32" s="34">
        <v>0</v>
      </c>
      <c r="FJ32" s="34">
        <v>0</v>
      </c>
      <c r="FK32" s="34">
        <v>0</v>
      </c>
      <c r="FL32" s="34">
        <v>0</v>
      </c>
      <c r="FM32" s="34">
        <v>0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</v>
      </c>
      <c r="FU32" s="34">
        <v>0</v>
      </c>
      <c r="FV32" s="34">
        <v>0</v>
      </c>
      <c r="FW32" s="34">
        <v>0</v>
      </c>
      <c r="FX32" s="34">
        <v>0</v>
      </c>
      <c r="FY32" s="34">
        <v>0</v>
      </c>
      <c r="FZ32" s="34">
        <v>0</v>
      </c>
      <c r="GA32" s="34">
        <v>0</v>
      </c>
      <c r="GB32" s="34">
        <v>0</v>
      </c>
      <c r="GC32" s="34">
        <v>0</v>
      </c>
      <c r="GD32" s="34">
        <v>0</v>
      </c>
      <c r="GE32" s="34">
        <v>0</v>
      </c>
      <c r="GF32" s="34">
        <v>0</v>
      </c>
      <c r="GG32" s="34">
        <v>0</v>
      </c>
      <c r="GH32" s="34">
        <v>0</v>
      </c>
      <c r="GI32" s="34">
        <v>0</v>
      </c>
      <c r="GJ32" s="34">
        <v>0</v>
      </c>
      <c r="GK32" s="34">
        <v>0</v>
      </c>
      <c r="GL32" s="34">
        <v>0</v>
      </c>
      <c r="GM32" s="34">
        <v>0</v>
      </c>
      <c r="GN32" s="34">
        <v>0</v>
      </c>
      <c r="GO32" s="34">
        <v>0</v>
      </c>
      <c r="GP32" s="34">
        <v>0</v>
      </c>
      <c r="GQ32" s="34">
        <v>0</v>
      </c>
      <c r="GR32" s="34">
        <v>0</v>
      </c>
      <c r="GS32" s="34">
        <v>0</v>
      </c>
      <c r="GT32" s="34">
        <v>0</v>
      </c>
      <c r="GU32" s="34">
        <v>0</v>
      </c>
      <c r="GV32" s="34">
        <v>0</v>
      </c>
      <c r="GW32" s="34">
        <v>0</v>
      </c>
      <c r="GX32" s="34">
        <v>0</v>
      </c>
      <c r="GY32" s="13">
        <v>0</v>
      </c>
    </row>
    <row r="33" ht="15.75" customHeight="1" spans="1:207">
      <c r="A33" s="8" t="s">
        <v>121</v>
      </c>
      <c r="B33" s="8" t="s">
        <v>102</v>
      </c>
      <c r="C33" s="8" t="s">
        <v>99</v>
      </c>
      <c r="D33" s="8" t="s">
        <v>85</v>
      </c>
      <c r="E33" s="8" t="s">
        <v>86</v>
      </c>
      <c r="F33" s="13">
        <v>203964</v>
      </c>
      <c r="G33" s="31">
        <v>203964</v>
      </c>
      <c r="H33" s="13">
        <v>203964</v>
      </c>
      <c r="I33" s="13">
        <v>0</v>
      </c>
      <c r="J33" s="13">
        <v>0</v>
      </c>
      <c r="K33" s="13">
        <v>203964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203964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13">
        <v>0</v>
      </c>
      <c r="BB33" s="32">
        <v>0</v>
      </c>
      <c r="BC33" s="13">
        <v>0</v>
      </c>
      <c r="BD33" s="13">
        <v>0</v>
      </c>
      <c r="BE33" s="13">
        <v>0</v>
      </c>
      <c r="BF33" s="13">
        <v>0</v>
      </c>
      <c r="BG33" s="13">
        <v>0</v>
      </c>
      <c r="BH33" s="13">
        <v>0</v>
      </c>
      <c r="BI33" s="13">
        <v>0</v>
      </c>
      <c r="BJ33" s="13">
        <v>0</v>
      </c>
      <c r="BK33" s="13">
        <v>0</v>
      </c>
      <c r="BL33" s="13">
        <v>0</v>
      </c>
      <c r="BM33" s="13">
        <v>0</v>
      </c>
      <c r="BN33" s="13">
        <v>0</v>
      </c>
      <c r="BO33" s="13">
        <v>0</v>
      </c>
      <c r="BP33" s="13">
        <v>0</v>
      </c>
      <c r="BQ33" s="13">
        <v>0</v>
      </c>
      <c r="BR33" s="13">
        <v>0</v>
      </c>
      <c r="BS33" s="13">
        <v>0</v>
      </c>
      <c r="BT33" s="13">
        <v>0</v>
      </c>
      <c r="BU33" s="13">
        <v>0</v>
      </c>
      <c r="BV33" s="13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0</v>
      </c>
      <c r="CH33" s="13">
        <v>0</v>
      </c>
      <c r="CI33" s="13">
        <v>0</v>
      </c>
      <c r="CJ33" s="13">
        <v>0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0</v>
      </c>
      <c r="CS33" s="13">
        <v>0</v>
      </c>
      <c r="CT33" s="13">
        <v>0</v>
      </c>
      <c r="CU33" s="13">
        <v>0</v>
      </c>
      <c r="CV33" s="13">
        <v>0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3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3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3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3">
        <v>0</v>
      </c>
      <c r="EY33" s="13">
        <v>0</v>
      </c>
      <c r="EZ33" s="13">
        <v>0</v>
      </c>
      <c r="FA33" s="13">
        <v>0</v>
      </c>
      <c r="FB33" s="34">
        <v>0</v>
      </c>
      <c r="FC33" s="34">
        <v>0</v>
      </c>
      <c r="FD33" s="34">
        <v>0</v>
      </c>
      <c r="FE33" s="34">
        <v>0</v>
      </c>
      <c r="FF33" s="34">
        <v>0</v>
      </c>
      <c r="FG33" s="34">
        <v>0</v>
      </c>
      <c r="FH33" s="34">
        <v>0</v>
      </c>
      <c r="FI33" s="34">
        <v>0</v>
      </c>
      <c r="FJ33" s="34">
        <v>0</v>
      </c>
      <c r="FK33" s="34">
        <v>0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>
        <v>0</v>
      </c>
      <c r="FW33" s="34">
        <v>0</v>
      </c>
      <c r="FX33" s="34">
        <v>0</v>
      </c>
      <c r="FY33" s="34">
        <v>0</v>
      </c>
      <c r="FZ33" s="34">
        <v>0</v>
      </c>
      <c r="GA33" s="34">
        <v>0</v>
      </c>
      <c r="GB33" s="34">
        <v>0</v>
      </c>
      <c r="GC33" s="34">
        <v>0</v>
      </c>
      <c r="GD33" s="34">
        <v>0</v>
      </c>
      <c r="GE33" s="34">
        <v>0</v>
      </c>
      <c r="GF33" s="34">
        <v>0</v>
      </c>
      <c r="GG33" s="34">
        <v>0</v>
      </c>
      <c r="GH33" s="34">
        <v>0</v>
      </c>
      <c r="GI33" s="34">
        <v>0</v>
      </c>
      <c r="GJ33" s="34">
        <v>0</v>
      </c>
      <c r="GK33" s="34">
        <v>0</v>
      </c>
      <c r="GL33" s="34">
        <v>0</v>
      </c>
      <c r="GM33" s="34">
        <v>0</v>
      </c>
      <c r="GN33" s="34">
        <v>0</v>
      </c>
      <c r="GO33" s="34">
        <v>0</v>
      </c>
      <c r="GP33" s="34">
        <v>0</v>
      </c>
      <c r="GQ33" s="34">
        <v>0</v>
      </c>
      <c r="GR33" s="34">
        <v>0</v>
      </c>
      <c r="GS33" s="34">
        <v>0</v>
      </c>
      <c r="GT33" s="34">
        <v>0</v>
      </c>
      <c r="GU33" s="34">
        <v>0</v>
      </c>
      <c r="GV33" s="34">
        <v>0</v>
      </c>
      <c r="GW33" s="34">
        <v>0</v>
      </c>
      <c r="GX33" s="34">
        <v>0</v>
      </c>
      <c r="GY33" s="13">
        <v>0</v>
      </c>
    </row>
    <row r="34" ht="15.75" customHeight="1" spans="1:207">
      <c r="A34" s="8" t="s">
        <v>121</v>
      </c>
      <c r="B34" s="8" t="s">
        <v>102</v>
      </c>
      <c r="C34" s="8" t="s">
        <v>99</v>
      </c>
      <c r="D34" s="8" t="s">
        <v>87</v>
      </c>
      <c r="E34" s="8" t="s">
        <v>88</v>
      </c>
      <c r="F34" s="13">
        <v>349015</v>
      </c>
      <c r="G34" s="31">
        <v>349015</v>
      </c>
      <c r="H34" s="13">
        <v>349015</v>
      </c>
      <c r="I34" s="13">
        <v>0</v>
      </c>
      <c r="J34" s="13">
        <v>0</v>
      </c>
      <c r="K34" s="13">
        <v>349015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349015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13">
        <v>0</v>
      </c>
      <c r="BB34" s="32">
        <v>0</v>
      </c>
      <c r="BC34" s="13">
        <v>0</v>
      </c>
      <c r="BD34" s="13">
        <v>0</v>
      </c>
      <c r="BE34" s="13">
        <v>0</v>
      </c>
      <c r="BF34" s="13">
        <v>0</v>
      </c>
      <c r="BG34" s="13">
        <v>0</v>
      </c>
      <c r="BH34" s="13">
        <v>0</v>
      </c>
      <c r="BI34" s="13">
        <v>0</v>
      </c>
      <c r="BJ34" s="13">
        <v>0</v>
      </c>
      <c r="BK34" s="13">
        <v>0</v>
      </c>
      <c r="BL34" s="13">
        <v>0</v>
      </c>
      <c r="BM34" s="13">
        <v>0</v>
      </c>
      <c r="BN34" s="13">
        <v>0</v>
      </c>
      <c r="BO34" s="13">
        <v>0</v>
      </c>
      <c r="BP34" s="13">
        <v>0</v>
      </c>
      <c r="BQ34" s="13">
        <v>0</v>
      </c>
      <c r="BR34" s="13">
        <v>0</v>
      </c>
      <c r="BS34" s="13">
        <v>0</v>
      </c>
      <c r="BT34" s="13">
        <v>0</v>
      </c>
      <c r="BU34" s="13">
        <v>0</v>
      </c>
      <c r="BV34" s="13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0</v>
      </c>
      <c r="CH34" s="13">
        <v>0</v>
      </c>
      <c r="CI34" s="13">
        <v>0</v>
      </c>
      <c r="CJ34" s="13">
        <v>0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0</v>
      </c>
      <c r="CS34" s="13">
        <v>0</v>
      </c>
      <c r="CT34" s="13">
        <v>0</v>
      </c>
      <c r="CU34" s="13">
        <v>0</v>
      </c>
      <c r="CV34" s="13">
        <v>0</v>
      </c>
      <c r="CW34" s="13">
        <v>0</v>
      </c>
      <c r="CX34" s="13">
        <v>0</v>
      </c>
      <c r="CY34" s="13">
        <v>0</v>
      </c>
      <c r="CZ34" s="13">
        <v>0</v>
      </c>
      <c r="DA34" s="13">
        <v>0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0</v>
      </c>
      <c r="DH34" s="13">
        <v>0</v>
      </c>
      <c r="DI34" s="13">
        <v>0</v>
      </c>
      <c r="DJ34" s="13">
        <v>0</v>
      </c>
      <c r="DK34" s="13">
        <v>0</v>
      </c>
      <c r="DL34" s="13">
        <v>0</v>
      </c>
      <c r="DM34" s="13">
        <v>0</v>
      </c>
      <c r="DN34" s="13">
        <v>0</v>
      </c>
      <c r="DO34" s="13">
        <v>0</v>
      </c>
      <c r="DP34" s="13">
        <v>0</v>
      </c>
      <c r="DQ34" s="13">
        <v>0</v>
      </c>
      <c r="DR34" s="13">
        <v>0</v>
      </c>
      <c r="DS34" s="13">
        <v>0</v>
      </c>
      <c r="DT34" s="13">
        <v>0</v>
      </c>
      <c r="DU34" s="13">
        <v>0</v>
      </c>
      <c r="DV34" s="13">
        <v>0</v>
      </c>
      <c r="DW34" s="13">
        <v>0</v>
      </c>
      <c r="DX34" s="13">
        <v>0</v>
      </c>
      <c r="DY34" s="13">
        <v>0</v>
      </c>
      <c r="DZ34" s="13">
        <v>0</v>
      </c>
      <c r="EA34" s="13">
        <v>0</v>
      </c>
      <c r="EB34" s="13">
        <v>0</v>
      </c>
      <c r="EC34" s="13">
        <v>0</v>
      </c>
      <c r="ED34" s="13">
        <v>0</v>
      </c>
      <c r="EE34" s="13">
        <v>0</v>
      </c>
      <c r="EF34" s="13">
        <v>0</v>
      </c>
      <c r="EG34" s="13">
        <v>0</v>
      </c>
      <c r="EH34" s="13">
        <v>0</v>
      </c>
      <c r="EI34" s="13">
        <v>0</v>
      </c>
      <c r="EJ34" s="13">
        <v>0</v>
      </c>
      <c r="EK34" s="13">
        <v>0</v>
      </c>
      <c r="EL34" s="13">
        <v>0</v>
      </c>
      <c r="EM34" s="13">
        <v>0</v>
      </c>
      <c r="EN34" s="13">
        <v>0</v>
      </c>
      <c r="EO34" s="13">
        <v>0</v>
      </c>
      <c r="EP34" s="13">
        <v>0</v>
      </c>
      <c r="EQ34" s="13">
        <v>0</v>
      </c>
      <c r="ER34" s="13">
        <v>0</v>
      </c>
      <c r="ES34" s="13">
        <v>0</v>
      </c>
      <c r="ET34" s="13">
        <v>0</v>
      </c>
      <c r="EU34" s="13">
        <v>0</v>
      </c>
      <c r="EV34" s="13">
        <v>0</v>
      </c>
      <c r="EW34" s="13">
        <v>0</v>
      </c>
      <c r="EX34" s="13">
        <v>0</v>
      </c>
      <c r="EY34" s="13">
        <v>0</v>
      </c>
      <c r="EZ34" s="13">
        <v>0</v>
      </c>
      <c r="FA34" s="13">
        <v>0</v>
      </c>
      <c r="FB34" s="34">
        <v>0</v>
      </c>
      <c r="FC34" s="34">
        <v>0</v>
      </c>
      <c r="FD34" s="34">
        <v>0</v>
      </c>
      <c r="FE34" s="34">
        <v>0</v>
      </c>
      <c r="FF34" s="34">
        <v>0</v>
      </c>
      <c r="FG34" s="34">
        <v>0</v>
      </c>
      <c r="FH34" s="34">
        <v>0</v>
      </c>
      <c r="FI34" s="34">
        <v>0</v>
      </c>
      <c r="FJ34" s="34">
        <v>0</v>
      </c>
      <c r="FK34" s="34">
        <v>0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>
        <v>0</v>
      </c>
      <c r="FW34" s="34">
        <v>0</v>
      </c>
      <c r="FX34" s="34">
        <v>0</v>
      </c>
      <c r="FY34" s="34">
        <v>0</v>
      </c>
      <c r="FZ34" s="34">
        <v>0</v>
      </c>
      <c r="GA34" s="34">
        <v>0</v>
      </c>
      <c r="GB34" s="34">
        <v>0</v>
      </c>
      <c r="GC34" s="34">
        <v>0</v>
      </c>
      <c r="GD34" s="34">
        <v>0</v>
      </c>
      <c r="GE34" s="34">
        <v>0</v>
      </c>
      <c r="GF34" s="34">
        <v>0</v>
      </c>
      <c r="GG34" s="34">
        <v>0</v>
      </c>
      <c r="GH34" s="34">
        <v>0</v>
      </c>
      <c r="GI34" s="34">
        <v>0</v>
      </c>
      <c r="GJ34" s="34">
        <v>0</v>
      </c>
      <c r="GK34" s="34">
        <v>0</v>
      </c>
      <c r="GL34" s="34">
        <v>0</v>
      </c>
      <c r="GM34" s="34">
        <v>0</v>
      </c>
      <c r="GN34" s="34">
        <v>0</v>
      </c>
      <c r="GO34" s="34">
        <v>0</v>
      </c>
      <c r="GP34" s="34">
        <v>0</v>
      </c>
      <c r="GQ34" s="34">
        <v>0</v>
      </c>
      <c r="GR34" s="34">
        <v>0</v>
      </c>
      <c r="GS34" s="34">
        <v>0</v>
      </c>
      <c r="GT34" s="34">
        <v>0</v>
      </c>
      <c r="GU34" s="34">
        <v>0</v>
      </c>
      <c r="GV34" s="34">
        <v>0</v>
      </c>
      <c r="GW34" s="34">
        <v>0</v>
      </c>
      <c r="GX34" s="34">
        <v>0</v>
      </c>
      <c r="GY34" s="13">
        <v>0</v>
      </c>
    </row>
    <row r="35" ht="15.75" customHeight="1" spans="1:207">
      <c r="A35" s="8" t="s">
        <v>121</v>
      </c>
      <c r="B35" s="8" t="s">
        <v>102</v>
      </c>
      <c r="C35" s="8" t="s">
        <v>99</v>
      </c>
      <c r="D35" s="8" t="s">
        <v>89</v>
      </c>
      <c r="E35" s="8" t="s">
        <v>90</v>
      </c>
      <c r="F35" s="13">
        <v>242656</v>
      </c>
      <c r="G35" s="31">
        <v>242656</v>
      </c>
      <c r="H35" s="13">
        <v>242656</v>
      </c>
      <c r="I35" s="13">
        <v>0</v>
      </c>
      <c r="J35" s="13">
        <v>0</v>
      </c>
      <c r="K35" s="13">
        <v>242656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242656</v>
      </c>
      <c r="AU35" s="13">
        <v>0</v>
      </c>
      <c r="AV35" s="13">
        <v>0</v>
      </c>
      <c r="AW35" s="13">
        <v>0</v>
      </c>
      <c r="AX35" s="13">
        <v>0</v>
      </c>
      <c r="AY35" s="13">
        <v>0</v>
      </c>
      <c r="AZ35" s="13">
        <v>0</v>
      </c>
      <c r="BA35" s="13">
        <v>0</v>
      </c>
      <c r="BB35" s="32">
        <v>0</v>
      </c>
      <c r="BC35" s="13">
        <v>0</v>
      </c>
      <c r="BD35" s="13">
        <v>0</v>
      </c>
      <c r="BE35" s="13">
        <v>0</v>
      </c>
      <c r="BF35" s="13">
        <v>0</v>
      </c>
      <c r="BG35" s="13">
        <v>0</v>
      </c>
      <c r="BH35" s="13">
        <v>0</v>
      </c>
      <c r="BI35" s="13">
        <v>0</v>
      </c>
      <c r="BJ35" s="13">
        <v>0</v>
      </c>
      <c r="BK35" s="13">
        <v>0</v>
      </c>
      <c r="BL35" s="13">
        <v>0</v>
      </c>
      <c r="BM35" s="13">
        <v>0</v>
      </c>
      <c r="BN35" s="13">
        <v>0</v>
      </c>
      <c r="BO35" s="13">
        <v>0</v>
      </c>
      <c r="BP35" s="13">
        <v>0</v>
      </c>
      <c r="BQ35" s="13">
        <v>0</v>
      </c>
      <c r="BR35" s="13">
        <v>0</v>
      </c>
      <c r="BS35" s="13">
        <v>0</v>
      </c>
      <c r="BT35" s="13">
        <v>0</v>
      </c>
      <c r="BU35" s="13">
        <v>0</v>
      </c>
      <c r="BV35" s="13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0</v>
      </c>
      <c r="CH35" s="13">
        <v>0</v>
      </c>
      <c r="CI35" s="13">
        <v>0</v>
      </c>
      <c r="CJ35" s="13">
        <v>0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0</v>
      </c>
      <c r="CS35" s="13">
        <v>0</v>
      </c>
      <c r="CT35" s="13">
        <v>0</v>
      </c>
      <c r="CU35" s="13">
        <v>0</v>
      </c>
      <c r="CV35" s="13">
        <v>0</v>
      </c>
      <c r="CW35" s="13">
        <v>0</v>
      </c>
      <c r="CX35" s="13">
        <v>0</v>
      </c>
      <c r="CY35" s="13">
        <v>0</v>
      </c>
      <c r="CZ35" s="13">
        <v>0</v>
      </c>
      <c r="DA35" s="13">
        <v>0</v>
      </c>
      <c r="DB35" s="13">
        <v>0</v>
      </c>
      <c r="DC35" s="13">
        <v>0</v>
      </c>
      <c r="DD35" s="13">
        <v>0</v>
      </c>
      <c r="DE35" s="13">
        <v>0</v>
      </c>
      <c r="DF35" s="13">
        <v>0</v>
      </c>
      <c r="DG35" s="13">
        <v>0</v>
      </c>
      <c r="DH35" s="13">
        <v>0</v>
      </c>
      <c r="DI35" s="13">
        <v>0</v>
      </c>
      <c r="DJ35" s="13">
        <v>0</v>
      </c>
      <c r="DK35" s="13">
        <v>0</v>
      </c>
      <c r="DL35" s="13">
        <v>0</v>
      </c>
      <c r="DM35" s="13">
        <v>0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13">
        <v>0</v>
      </c>
      <c r="DT35" s="13">
        <v>0</v>
      </c>
      <c r="DU35" s="13">
        <v>0</v>
      </c>
      <c r="DV35" s="13">
        <v>0</v>
      </c>
      <c r="DW35" s="13">
        <v>0</v>
      </c>
      <c r="DX35" s="13">
        <v>0</v>
      </c>
      <c r="DY35" s="13">
        <v>0</v>
      </c>
      <c r="DZ35" s="13">
        <v>0</v>
      </c>
      <c r="EA35" s="13">
        <v>0</v>
      </c>
      <c r="EB35" s="13">
        <v>0</v>
      </c>
      <c r="EC35" s="13">
        <v>0</v>
      </c>
      <c r="ED35" s="13">
        <v>0</v>
      </c>
      <c r="EE35" s="13">
        <v>0</v>
      </c>
      <c r="EF35" s="13">
        <v>0</v>
      </c>
      <c r="EG35" s="13">
        <v>0</v>
      </c>
      <c r="EH35" s="13">
        <v>0</v>
      </c>
      <c r="EI35" s="13">
        <v>0</v>
      </c>
      <c r="EJ35" s="13">
        <v>0</v>
      </c>
      <c r="EK35" s="13">
        <v>0</v>
      </c>
      <c r="EL35" s="13">
        <v>0</v>
      </c>
      <c r="EM35" s="13">
        <v>0</v>
      </c>
      <c r="EN35" s="13">
        <v>0</v>
      </c>
      <c r="EO35" s="13">
        <v>0</v>
      </c>
      <c r="EP35" s="13">
        <v>0</v>
      </c>
      <c r="EQ35" s="13">
        <v>0</v>
      </c>
      <c r="ER35" s="13">
        <v>0</v>
      </c>
      <c r="ES35" s="13">
        <v>0</v>
      </c>
      <c r="ET35" s="13">
        <v>0</v>
      </c>
      <c r="EU35" s="13">
        <v>0</v>
      </c>
      <c r="EV35" s="13">
        <v>0</v>
      </c>
      <c r="EW35" s="13">
        <v>0</v>
      </c>
      <c r="EX35" s="13">
        <v>0</v>
      </c>
      <c r="EY35" s="13">
        <v>0</v>
      </c>
      <c r="EZ35" s="13">
        <v>0</v>
      </c>
      <c r="FA35" s="13">
        <v>0</v>
      </c>
      <c r="FB35" s="34">
        <v>0</v>
      </c>
      <c r="FC35" s="34">
        <v>0</v>
      </c>
      <c r="FD35" s="34">
        <v>0</v>
      </c>
      <c r="FE35" s="34">
        <v>0</v>
      </c>
      <c r="FF35" s="34">
        <v>0</v>
      </c>
      <c r="FG35" s="34">
        <v>0</v>
      </c>
      <c r="FH35" s="34">
        <v>0</v>
      </c>
      <c r="FI35" s="34">
        <v>0</v>
      </c>
      <c r="FJ35" s="34">
        <v>0</v>
      </c>
      <c r="FK35" s="34">
        <v>0</v>
      </c>
      <c r="FL35" s="34">
        <v>0</v>
      </c>
      <c r="FM35" s="34">
        <v>0</v>
      </c>
      <c r="FN35" s="34">
        <v>0</v>
      </c>
      <c r="FO35" s="34">
        <v>0</v>
      </c>
      <c r="FP35" s="34">
        <v>0</v>
      </c>
      <c r="FQ35" s="34">
        <v>0</v>
      </c>
      <c r="FR35" s="34">
        <v>0</v>
      </c>
      <c r="FS35" s="34">
        <v>0</v>
      </c>
      <c r="FT35" s="34">
        <v>0</v>
      </c>
      <c r="FU35" s="34">
        <v>0</v>
      </c>
      <c r="FV35" s="34">
        <v>0</v>
      </c>
      <c r="FW35" s="34">
        <v>0</v>
      </c>
      <c r="FX35" s="34">
        <v>0</v>
      </c>
      <c r="FY35" s="34">
        <v>0</v>
      </c>
      <c r="FZ35" s="34">
        <v>0</v>
      </c>
      <c r="GA35" s="34">
        <v>0</v>
      </c>
      <c r="GB35" s="34">
        <v>0</v>
      </c>
      <c r="GC35" s="34">
        <v>0</v>
      </c>
      <c r="GD35" s="34">
        <v>0</v>
      </c>
      <c r="GE35" s="34">
        <v>0</v>
      </c>
      <c r="GF35" s="34">
        <v>0</v>
      </c>
      <c r="GG35" s="34">
        <v>0</v>
      </c>
      <c r="GH35" s="34">
        <v>0</v>
      </c>
      <c r="GI35" s="34">
        <v>0</v>
      </c>
      <c r="GJ35" s="34">
        <v>0</v>
      </c>
      <c r="GK35" s="34">
        <v>0</v>
      </c>
      <c r="GL35" s="34">
        <v>0</v>
      </c>
      <c r="GM35" s="34">
        <v>0</v>
      </c>
      <c r="GN35" s="34">
        <v>0</v>
      </c>
      <c r="GO35" s="34">
        <v>0</v>
      </c>
      <c r="GP35" s="34">
        <v>0</v>
      </c>
      <c r="GQ35" s="34">
        <v>0</v>
      </c>
      <c r="GR35" s="34">
        <v>0</v>
      </c>
      <c r="GS35" s="34">
        <v>0</v>
      </c>
      <c r="GT35" s="34">
        <v>0</v>
      </c>
      <c r="GU35" s="34">
        <v>0</v>
      </c>
      <c r="GV35" s="34">
        <v>0</v>
      </c>
      <c r="GW35" s="34">
        <v>0</v>
      </c>
      <c r="GX35" s="34">
        <v>0</v>
      </c>
      <c r="GY35" s="13">
        <v>0</v>
      </c>
    </row>
  </sheetData>
  <mergeCells count="227">
    <mergeCell ref="A1:E1"/>
    <mergeCell ref="F1:J1"/>
    <mergeCell ref="K1:BF1"/>
    <mergeCell ref="BG1:DF1"/>
    <mergeCell ref="DG1:FA1"/>
    <mergeCell ref="FB1:FD1"/>
    <mergeCell ref="FE1:FQ1"/>
    <mergeCell ref="FR1:GH1"/>
    <mergeCell ref="GI1:GK1"/>
    <mergeCell ref="GL1:GQ1"/>
    <mergeCell ref="GR1:GT1"/>
    <mergeCell ref="GU1:GY1"/>
    <mergeCell ref="A2:C2"/>
    <mergeCell ref="G2:J2"/>
    <mergeCell ref="L2:O2"/>
    <mergeCell ref="P2:AF2"/>
    <mergeCell ref="AN2:AS2"/>
    <mergeCell ref="AV2:BF2"/>
    <mergeCell ref="BH2:CN2"/>
    <mergeCell ref="CO2:DF2"/>
    <mergeCell ref="DH2:DM2"/>
    <mergeCell ref="DN2:DR2"/>
    <mergeCell ref="DS2:EB2"/>
    <mergeCell ref="EC2:EG2"/>
    <mergeCell ref="EH2:EM2"/>
    <mergeCell ref="EO2:ER2"/>
    <mergeCell ref="ET2:FA2"/>
    <mergeCell ref="G3:I3"/>
    <mergeCell ref="CI3:CN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2:AG4"/>
    <mergeCell ref="AH2:AH4"/>
    <mergeCell ref="AI2:AI4"/>
    <mergeCell ref="AJ2:AJ4"/>
    <mergeCell ref="AK2:AK4"/>
    <mergeCell ref="AL2:AL4"/>
    <mergeCell ref="AM2:AM4"/>
    <mergeCell ref="AN3:AN4"/>
    <mergeCell ref="AO3:AO4"/>
    <mergeCell ref="AP3:AP4"/>
    <mergeCell ref="AQ3:AQ4"/>
    <mergeCell ref="AR3:AR4"/>
    <mergeCell ref="AS3:AS4"/>
    <mergeCell ref="AT2:AT4"/>
    <mergeCell ref="AU2:AU4"/>
    <mergeCell ref="AV3:AV4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2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  <mergeCell ref="CE3:CE4"/>
    <mergeCell ref="CF3:CF4"/>
    <mergeCell ref="CG3:CG4"/>
    <mergeCell ref="CH3:CH4"/>
    <mergeCell ref="CO3:CO4"/>
    <mergeCell ref="CP3:CP4"/>
    <mergeCell ref="CQ3:CQ4"/>
    <mergeCell ref="CR3:CR4"/>
    <mergeCell ref="CS3:CS4"/>
    <mergeCell ref="CT3:CT4"/>
    <mergeCell ref="CU3:CU4"/>
    <mergeCell ref="CV3:CV4"/>
    <mergeCell ref="CW3:CW4"/>
    <mergeCell ref="CX3:CX4"/>
    <mergeCell ref="CY3:CY4"/>
    <mergeCell ref="CZ3:CZ4"/>
    <mergeCell ref="DA3:DA4"/>
    <mergeCell ref="DB3:DB4"/>
    <mergeCell ref="DC3:DC4"/>
    <mergeCell ref="DD3:DD4"/>
    <mergeCell ref="DE3:DE4"/>
    <mergeCell ref="DF3:DF4"/>
    <mergeCell ref="DG2:DG4"/>
    <mergeCell ref="DH3:DH4"/>
    <mergeCell ref="DI3:DI4"/>
    <mergeCell ref="DJ3:DJ4"/>
    <mergeCell ref="DK3:DK4"/>
    <mergeCell ref="DL3:DL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2:ES4"/>
    <mergeCell ref="ET3:ET4"/>
    <mergeCell ref="EU3:EU4"/>
    <mergeCell ref="EV3:EV4"/>
    <mergeCell ref="EW3:EW4"/>
    <mergeCell ref="EX3:EX4"/>
    <mergeCell ref="EY3:EY4"/>
    <mergeCell ref="EZ3:EZ4"/>
    <mergeCell ref="FA3:FA4"/>
    <mergeCell ref="FB2:FB4"/>
    <mergeCell ref="FC2:FC4"/>
    <mergeCell ref="FD2:FD4"/>
    <mergeCell ref="FE2:FE4"/>
    <mergeCell ref="FF2:FF4"/>
    <mergeCell ref="FG2:FG4"/>
    <mergeCell ref="FH2:FH4"/>
    <mergeCell ref="FI2:FI4"/>
    <mergeCell ref="FJ2:FJ4"/>
    <mergeCell ref="FK2:FK4"/>
    <mergeCell ref="FL2:FL4"/>
    <mergeCell ref="FM2:FM4"/>
    <mergeCell ref="FN2:FN4"/>
    <mergeCell ref="FO2:FO4"/>
    <mergeCell ref="FP2:FP4"/>
    <mergeCell ref="FQ2:FQ4"/>
    <mergeCell ref="FR2:FR4"/>
    <mergeCell ref="FS2:FS4"/>
    <mergeCell ref="FT2:FT4"/>
    <mergeCell ref="FU2:FU4"/>
    <mergeCell ref="FV2:FV4"/>
    <mergeCell ref="FW2:FW4"/>
    <mergeCell ref="FX2:FX4"/>
    <mergeCell ref="FY2:FY4"/>
    <mergeCell ref="FZ2:FZ4"/>
    <mergeCell ref="GA2:GA4"/>
    <mergeCell ref="GB2:GB4"/>
    <mergeCell ref="GC2:GC4"/>
    <mergeCell ref="GD2:GD4"/>
    <mergeCell ref="GE2:GE4"/>
    <mergeCell ref="GF2:GF4"/>
    <mergeCell ref="GG2:GG4"/>
    <mergeCell ref="GH2:GH4"/>
    <mergeCell ref="GI2:GI4"/>
    <mergeCell ref="GJ2:GJ4"/>
    <mergeCell ref="GK2:GK4"/>
    <mergeCell ref="GL2:GL4"/>
    <mergeCell ref="GM2:GM4"/>
    <mergeCell ref="GN2:GN4"/>
    <mergeCell ref="GO2:GO4"/>
    <mergeCell ref="GP2:GP4"/>
    <mergeCell ref="GQ2:GQ4"/>
    <mergeCell ref="GR2:GR4"/>
    <mergeCell ref="GS2:GS4"/>
    <mergeCell ref="GT2:GT4"/>
    <mergeCell ref="GU2:GU4"/>
    <mergeCell ref="GV2:GV4"/>
    <mergeCell ref="GW2:GW4"/>
    <mergeCell ref="GX2:GX4"/>
    <mergeCell ref="GY2:GY4"/>
  </mergeCells>
  <pageMargins left="0.7875" right="0.7875" top="1.37777777777778" bottom="0.7875" header="0.7875" footer="0.510416666666667"/>
  <pageSetup paperSize="9" firstPageNumber="0" orientation="landscape" useFirstPageNumber="1" horizontalDpi="300" verticalDpi="300"/>
  <headerFooter>
    <oddHeader>&amp;C&amp;"文鼎大标宋简,标准"&amp;18一般公共预算（部门预算）经济分类科目支出预算表&amp;R单位：元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A36"/>
  <sheetViews>
    <sheetView showGridLines="0" showZeros="0" workbookViewId="0">
      <selection activeCell="A1" sqref="A1:E2"/>
    </sheetView>
  </sheetViews>
  <sheetFormatPr defaultColWidth="9" defaultRowHeight="13.5"/>
  <cols>
    <col min="1" max="1" width="5.25833333333333" style="1" customWidth="1"/>
    <col min="2" max="3" width="4.5" style="1" customWidth="1"/>
    <col min="4" max="4" width="7.5" style="1" customWidth="1"/>
    <col min="5" max="5" width="32.1166666666667" style="1" customWidth="1"/>
    <col min="6" max="14" width="9" style="1" customWidth="1"/>
    <col min="15" max="17" width="9" style="1" hidden="1" customWidth="1"/>
    <col min="18" max="18" width="9" style="1" customWidth="1"/>
    <col min="19" max="19" width="9" style="1" hidden="1" customWidth="1"/>
    <col min="20" max="20" width="11" style="1" customWidth="1"/>
    <col min="21" max="21" width="11.6166666666667" style="1" customWidth="1"/>
    <col min="22" max="26" width="9" style="1" hidden="1" customWidth="1"/>
    <col min="27" max="27" width="9" style="1" customWidth="1"/>
    <col min="28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8" width="9" style="1" customWidth="1"/>
    <col min="39" max="39" width="9" style="1" hidden="1" customWidth="1"/>
    <col min="40" max="40" width="9" style="1" customWidth="1"/>
    <col min="41" max="41" width="9" style="1" hidden="1" customWidth="1"/>
    <col min="42" max="42" width="9" style="1" customWidth="1"/>
    <col min="43" max="45" width="9" style="1" hidden="1" customWidth="1"/>
    <col min="46" max="46" width="6.88333333333333" style="1" hidden="1" customWidth="1"/>
    <col min="47" max="48" width="9" style="1" hidden="1" customWidth="1"/>
    <col min="49" max="49" width="6.88333333333333" style="1" hidden="1" customWidth="1"/>
    <col min="50" max="50" width="9" style="1" hidden="1" customWidth="1"/>
    <col min="51" max="51" width="6.88333333333333" style="1" customWidth="1"/>
    <col min="52" max="57" width="6.88333333333333" style="1" hidden="1" customWidth="1"/>
    <col min="58" max="59" width="6.88333333333333" style="1" customWidth="1"/>
    <col min="60" max="61" width="6.88333333333333" style="1" hidden="1" customWidth="1"/>
    <col min="62" max="63" width="6.88333333333333" style="1" customWidth="1"/>
    <col min="64" max="64" width="9.75833333333333" style="1" hidden="1" customWidth="1"/>
    <col min="65" max="65" width="13.5" style="1" hidden="1" customWidth="1"/>
    <col min="66" max="66" width="10.3833333333333" style="1" customWidth="1"/>
    <col min="67" max="75" width="9" style="1" customWidth="1"/>
    <col min="76" max="76" width="9" style="1" hidden="1" customWidth="1"/>
    <col min="77" max="78" width="9" style="1" customWidth="1"/>
    <col min="79" max="79" width="9" style="1" hidden="1" customWidth="1"/>
    <col min="80" max="84" width="9" style="1" customWidth="1"/>
    <col min="85" max="87" width="9" style="1" hidden="1" customWidth="1"/>
    <col min="88" max="88" width="9" style="1" customWidth="1"/>
    <col min="89" max="89" width="9" style="1" hidden="1" customWidth="1"/>
    <col min="90" max="92" width="9" style="1" customWidth="1"/>
    <col min="93" max="94" width="9" style="1" hidden="1" customWidth="1"/>
    <col min="95" max="95" width="9" style="1" customWidth="1"/>
    <col min="96" max="98" width="9" style="1" hidden="1" customWidth="1"/>
    <col min="99" max="100" width="9" style="1" customWidth="1"/>
    <col min="101" max="104" width="6.88333333333333" style="1" hidden="1" customWidth="1"/>
    <col min="105" max="105" width="9" style="1" customWidth="1"/>
    <col min="106" max="256" width="6.88333333333333" style="1" customWidth="1"/>
    <col min="257" max="260" width="9" style="1" customWidth="1"/>
    <col min="261" max="261" width="18.6166666666667" style="1" customWidth="1"/>
    <col min="262" max="262" width="13.7583333333333" style="1" customWidth="1"/>
    <col min="263" max="263" width="14.2583333333333" style="1" customWidth="1"/>
    <col min="264" max="275" width="9" style="1" customWidth="1"/>
    <col min="276" max="276" width="11" style="1" customWidth="1"/>
    <col min="277" max="277" width="11.6166666666667" style="1" customWidth="1"/>
    <col min="278" max="301" width="9" style="1" customWidth="1"/>
    <col min="302" max="302" width="6.88333333333333" style="1" customWidth="1"/>
    <col min="303" max="304" width="9" style="1" customWidth="1"/>
    <col min="305" max="305" width="6.88333333333333" style="1" customWidth="1"/>
    <col min="306" max="306" width="9" style="1" customWidth="1"/>
    <col min="307" max="319" width="6.88333333333333" style="1" customWidth="1"/>
    <col min="320" max="320" width="9.75833333333333" style="1" customWidth="1"/>
    <col min="321" max="321" width="13.5" style="1" customWidth="1"/>
    <col min="322" max="322" width="10.3833333333333" style="1" customWidth="1"/>
    <col min="323" max="356" width="9" style="1" customWidth="1"/>
    <col min="357" max="360" width="6.88333333333333" style="1" customWidth="1"/>
    <col min="361" max="361" width="9" style="1" customWidth="1"/>
    <col min="362" max="512" width="6.88333333333333" style="1" customWidth="1"/>
    <col min="513" max="516" width="9" style="1" customWidth="1"/>
    <col min="517" max="517" width="18.6166666666667" style="1" customWidth="1"/>
    <col min="518" max="518" width="13.7583333333333" style="1" customWidth="1"/>
    <col min="519" max="519" width="14.2583333333333" style="1" customWidth="1"/>
    <col min="520" max="531" width="9" style="1" customWidth="1"/>
    <col min="532" max="532" width="11" style="1" customWidth="1"/>
    <col min="533" max="533" width="11.6166666666667" style="1" customWidth="1"/>
    <col min="534" max="557" width="9" style="1" customWidth="1"/>
    <col min="558" max="558" width="6.88333333333333" style="1" customWidth="1"/>
    <col min="559" max="560" width="9" style="1" customWidth="1"/>
    <col min="561" max="561" width="6.88333333333333" style="1" customWidth="1"/>
    <col min="562" max="562" width="9" style="1" customWidth="1"/>
    <col min="563" max="575" width="6.88333333333333" style="1" customWidth="1"/>
    <col min="576" max="576" width="9.75833333333333" style="1" customWidth="1"/>
    <col min="577" max="577" width="13.5" style="1" customWidth="1"/>
    <col min="578" max="578" width="10.3833333333333" style="1" customWidth="1"/>
    <col min="579" max="612" width="9" style="1" customWidth="1"/>
    <col min="613" max="616" width="6.88333333333333" style="1" customWidth="1"/>
    <col min="617" max="617" width="9" style="1" customWidth="1"/>
    <col min="618" max="768" width="6.88333333333333" style="1" customWidth="1"/>
    <col min="769" max="772" width="9" style="1" customWidth="1"/>
    <col min="773" max="773" width="18.6166666666667" style="1" customWidth="1"/>
    <col min="774" max="774" width="13.7583333333333" style="1" customWidth="1"/>
    <col min="775" max="775" width="14.2583333333333" style="1" customWidth="1"/>
    <col min="776" max="787" width="9" style="1" customWidth="1"/>
    <col min="788" max="788" width="11" style="1" customWidth="1"/>
    <col min="789" max="789" width="11.6166666666667" style="1" customWidth="1"/>
    <col min="790" max="813" width="9" style="1" customWidth="1"/>
    <col min="814" max="814" width="6.88333333333333" style="1" customWidth="1"/>
    <col min="815" max="816" width="9" style="1" customWidth="1"/>
    <col min="817" max="817" width="6.88333333333333" style="1" customWidth="1"/>
    <col min="818" max="818" width="9" style="1" customWidth="1"/>
    <col min="819" max="831" width="6.88333333333333" style="1" customWidth="1"/>
    <col min="832" max="832" width="9.75833333333333" style="1" customWidth="1"/>
    <col min="833" max="833" width="13.5" style="1" customWidth="1"/>
    <col min="834" max="834" width="10.3833333333333" style="1" customWidth="1"/>
    <col min="835" max="868" width="9" style="1" customWidth="1"/>
    <col min="869" max="872" width="6.88333333333333" style="1" customWidth="1"/>
    <col min="873" max="873" width="9" style="1" customWidth="1"/>
    <col min="874" max="1025" width="6.88333333333333" style="1" customWidth="1"/>
  </cols>
  <sheetData>
    <row r="1" ht="18.75" customHeight="1" spans="1:104">
      <c r="A1" s="21" t="s">
        <v>2</v>
      </c>
      <c r="B1" s="21"/>
      <c r="C1" s="21"/>
      <c r="D1" s="21"/>
      <c r="E1" s="21"/>
      <c r="F1" s="28" t="s">
        <v>392</v>
      </c>
      <c r="G1" s="28" t="s">
        <v>393</v>
      </c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 t="s">
        <v>394</v>
      </c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</row>
    <row r="2" ht="21.75" customHeight="1" spans="1:104">
      <c r="A2" s="21"/>
      <c r="B2" s="21"/>
      <c r="C2" s="21"/>
      <c r="D2" s="21"/>
      <c r="E2" s="21"/>
      <c r="F2" s="28"/>
      <c r="G2" s="28" t="s">
        <v>56</v>
      </c>
      <c r="H2" s="21" t="s">
        <v>220</v>
      </c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 t="s">
        <v>191</v>
      </c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 t="s">
        <v>56</v>
      </c>
      <c r="BO2" s="21" t="s">
        <v>221</v>
      </c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</row>
    <row r="3" ht="17.25" customHeight="1" spans="1:104">
      <c r="A3" s="21" t="s">
        <v>66</v>
      </c>
      <c r="B3" s="21"/>
      <c r="C3" s="21"/>
      <c r="D3" s="21" t="s">
        <v>67</v>
      </c>
      <c r="E3" s="21" t="s">
        <v>68</v>
      </c>
      <c r="F3" s="28"/>
      <c r="G3" s="28"/>
      <c r="H3" s="21" t="s">
        <v>56</v>
      </c>
      <c r="I3" s="21" t="s">
        <v>247</v>
      </c>
      <c r="J3" s="21"/>
      <c r="K3" s="21"/>
      <c r="L3" s="21"/>
      <c r="M3" s="21" t="s">
        <v>248</v>
      </c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 t="s">
        <v>249</v>
      </c>
      <c r="AB3" s="21" t="s">
        <v>255</v>
      </c>
      <c r="AC3" s="21" t="s">
        <v>312</v>
      </c>
      <c r="AD3" s="21" t="s">
        <v>250</v>
      </c>
      <c r="AE3" s="21" t="s">
        <v>251</v>
      </c>
      <c r="AF3" s="21" t="s">
        <v>252</v>
      </c>
      <c r="AG3" s="21" t="s">
        <v>253</v>
      </c>
      <c r="AH3" s="21" t="s">
        <v>254</v>
      </c>
      <c r="AI3" s="21"/>
      <c r="AJ3" s="21"/>
      <c r="AK3" s="21"/>
      <c r="AL3" s="21" t="s">
        <v>201</v>
      </c>
      <c r="AM3" s="21" t="s">
        <v>256</v>
      </c>
      <c r="AN3" s="21" t="s">
        <v>202</v>
      </c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 t="s">
        <v>56</v>
      </c>
      <c r="AZ3" s="21" t="s">
        <v>294</v>
      </c>
      <c r="BA3" s="21"/>
      <c r="BB3" s="21"/>
      <c r="BC3" s="21"/>
      <c r="BD3" s="21"/>
      <c r="BE3" s="21"/>
      <c r="BF3" s="21" t="s">
        <v>290</v>
      </c>
      <c r="BG3" s="21"/>
      <c r="BH3" s="21"/>
      <c r="BI3" s="21" t="s">
        <v>230</v>
      </c>
      <c r="BJ3" s="21" t="s">
        <v>293</v>
      </c>
      <c r="BK3" s="21"/>
      <c r="BL3" s="21" t="s">
        <v>233</v>
      </c>
      <c r="BM3" s="21"/>
      <c r="BN3" s="21"/>
      <c r="BO3" s="21" t="s">
        <v>56</v>
      </c>
      <c r="BP3" s="21" t="s">
        <v>384</v>
      </c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 t="s">
        <v>277</v>
      </c>
      <c r="CX3" s="21"/>
      <c r="CY3" s="21"/>
      <c r="CZ3" s="21"/>
    </row>
    <row r="4" ht="17.25" customHeight="1" spans="1:104">
      <c r="A4" s="21" t="s">
        <v>74</v>
      </c>
      <c r="B4" s="21" t="s">
        <v>75</v>
      </c>
      <c r="C4" s="21" t="s">
        <v>76</v>
      </c>
      <c r="D4" s="21"/>
      <c r="E4" s="21"/>
      <c r="F4" s="28"/>
      <c r="G4" s="28"/>
      <c r="H4" s="21"/>
      <c r="I4" s="21" t="s">
        <v>69</v>
      </c>
      <c r="J4" s="21" t="s">
        <v>304</v>
      </c>
      <c r="K4" s="21" t="s">
        <v>305</v>
      </c>
      <c r="L4" s="21" t="s">
        <v>306</v>
      </c>
      <c r="M4" s="21" t="s">
        <v>69</v>
      </c>
      <c r="N4" s="21" t="s">
        <v>307</v>
      </c>
      <c r="O4" s="21" t="s">
        <v>308</v>
      </c>
      <c r="P4" s="21" t="s">
        <v>309</v>
      </c>
      <c r="Q4" s="21" t="s">
        <v>310</v>
      </c>
      <c r="R4" s="21" t="s">
        <v>311</v>
      </c>
      <c r="S4" s="21" t="s">
        <v>315</v>
      </c>
      <c r="T4" s="21" t="s">
        <v>317</v>
      </c>
      <c r="U4" s="21" t="s">
        <v>318</v>
      </c>
      <c r="V4" s="21" t="s">
        <v>319</v>
      </c>
      <c r="W4" s="21" t="s">
        <v>320</v>
      </c>
      <c r="X4" s="21" t="s">
        <v>321</v>
      </c>
      <c r="Y4" s="21" t="s">
        <v>322</v>
      </c>
      <c r="Z4" s="21" t="s">
        <v>323</v>
      </c>
      <c r="AA4" s="21"/>
      <c r="AB4" s="21"/>
      <c r="AC4" s="21"/>
      <c r="AD4" s="21"/>
      <c r="AE4" s="21"/>
      <c r="AF4" s="21"/>
      <c r="AG4" s="21"/>
      <c r="AH4" s="21" t="s">
        <v>69</v>
      </c>
      <c r="AI4" s="21" t="s">
        <v>324</v>
      </c>
      <c r="AJ4" s="21" t="s">
        <v>325</v>
      </c>
      <c r="AK4" s="21" t="s">
        <v>326</v>
      </c>
      <c r="AL4" s="21"/>
      <c r="AM4" s="21"/>
      <c r="AN4" s="21" t="s">
        <v>69</v>
      </c>
      <c r="AO4" s="21" t="s">
        <v>329</v>
      </c>
      <c r="AP4" s="21" t="s">
        <v>330</v>
      </c>
      <c r="AQ4" s="21" t="s">
        <v>331</v>
      </c>
      <c r="AR4" s="21" t="s">
        <v>332</v>
      </c>
      <c r="AS4" s="21" t="s">
        <v>333</v>
      </c>
      <c r="AT4" s="21" t="s">
        <v>336</v>
      </c>
      <c r="AU4" s="21" t="s">
        <v>334</v>
      </c>
      <c r="AV4" s="21" t="s">
        <v>335</v>
      </c>
      <c r="AW4" s="21" t="s">
        <v>395</v>
      </c>
      <c r="AX4" s="21" t="s">
        <v>202</v>
      </c>
      <c r="AY4" s="21"/>
      <c r="AZ4" s="21" t="s">
        <v>69</v>
      </c>
      <c r="BA4" s="21" t="s">
        <v>294</v>
      </c>
      <c r="BB4" s="21" t="s">
        <v>307</v>
      </c>
      <c r="BC4" s="21" t="s">
        <v>379</v>
      </c>
      <c r="BD4" s="21" t="s">
        <v>380</v>
      </c>
      <c r="BE4" s="21" t="s">
        <v>381</v>
      </c>
      <c r="BF4" s="21" t="s">
        <v>69</v>
      </c>
      <c r="BG4" s="21" t="s">
        <v>360</v>
      </c>
      <c r="BH4" s="21" t="s">
        <v>365</v>
      </c>
      <c r="BI4" s="21"/>
      <c r="BJ4" s="21" t="s">
        <v>69</v>
      </c>
      <c r="BK4" s="21" t="s">
        <v>376</v>
      </c>
      <c r="BL4" s="21" t="s">
        <v>69</v>
      </c>
      <c r="BM4" s="21" t="s">
        <v>295</v>
      </c>
      <c r="BN4" s="21"/>
      <c r="BO4" s="21"/>
      <c r="BP4" s="21" t="s">
        <v>69</v>
      </c>
      <c r="BQ4" s="21" t="s">
        <v>257</v>
      </c>
      <c r="BR4" s="21" t="s">
        <v>258</v>
      </c>
      <c r="BS4" s="21" t="s">
        <v>274</v>
      </c>
      <c r="BT4" s="21" t="s">
        <v>259</v>
      </c>
      <c r="BU4" s="21" t="s">
        <v>260</v>
      </c>
      <c r="BV4" s="21" t="s">
        <v>261</v>
      </c>
      <c r="BW4" s="21" t="s">
        <v>262</v>
      </c>
      <c r="BX4" s="21" t="s">
        <v>263</v>
      </c>
      <c r="BY4" s="21" t="s">
        <v>264</v>
      </c>
      <c r="BZ4" s="21" t="s">
        <v>265</v>
      </c>
      <c r="CA4" s="21" t="s">
        <v>209</v>
      </c>
      <c r="CB4" s="21" t="s">
        <v>211</v>
      </c>
      <c r="CC4" s="21" t="s">
        <v>266</v>
      </c>
      <c r="CD4" s="21" t="s">
        <v>204</v>
      </c>
      <c r="CE4" s="21" t="s">
        <v>205</v>
      </c>
      <c r="CF4" s="21" t="s">
        <v>208</v>
      </c>
      <c r="CG4" s="21" t="s">
        <v>271</v>
      </c>
      <c r="CH4" s="21" t="s">
        <v>272</v>
      </c>
      <c r="CI4" s="21" t="s">
        <v>273</v>
      </c>
      <c r="CJ4" s="21" t="s">
        <v>275</v>
      </c>
      <c r="CK4" s="21" t="s">
        <v>207</v>
      </c>
      <c r="CL4" s="21" t="s">
        <v>267</v>
      </c>
      <c r="CM4" s="21" t="s">
        <v>268</v>
      </c>
      <c r="CN4" s="21" t="s">
        <v>210</v>
      </c>
      <c r="CO4" s="21" t="s">
        <v>269</v>
      </c>
      <c r="CP4" s="21" t="s">
        <v>270</v>
      </c>
      <c r="CQ4" s="21" t="s">
        <v>212</v>
      </c>
      <c r="CR4" s="21"/>
      <c r="CS4" s="21"/>
      <c r="CT4" s="21"/>
      <c r="CU4" s="21"/>
      <c r="CV4" s="21"/>
      <c r="CW4" s="21" t="s">
        <v>69</v>
      </c>
      <c r="CX4" s="21" t="s">
        <v>343</v>
      </c>
      <c r="CY4" s="21" t="s">
        <v>344</v>
      </c>
      <c r="CZ4" s="21" t="s">
        <v>350</v>
      </c>
    </row>
    <row r="5" ht="21.75" customHeight="1" spans="1:104">
      <c r="A5" s="21"/>
      <c r="B5" s="21"/>
      <c r="C5" s="21"/>
      <c r="D5" s="21"/>
      <c r="E5" s="21"/>
      <c r="F5" s="28"/>
      <c r="G5" s="28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9" t="s">
        <v>69</v>
      </c>
      <c r="CR5" s="29" t="s">
        <v>337</v>
      </c>
      <c r="CS5" s="29" t="s">
        <v>338</v>
      </c>
      <c r="CT5" s="29" t="s">
        <v>339</v>
      </c>
      <c r="CU5" s="29" t="s">
        <v>340</v>
      </c>
      <c r="CV5" s="29" t="s">
        <v>212</v>
      </c>
      <c r="CW5" s="21"/>
      <c r="CX5" s="21"/>
      <c r="CY5" s="21"/>
      <c r="CZ5" s="21"/>
    </row>
    <row r="6" ht="15" customHeight="1" spans="1:105">
      <c r="A6" s="8"/>
      <c r="B6" s="8"/>
      <c r="C6" s="8"/>
      <c r="D6" s="8"/>
      <c r="E6" s="8" t="s">
        <v>56</v>
      </c>
      <c r="F6" s="13">
        <v>15990482</v>
      </c>
      <c r="G6" s="13">
        <v>14590482</v>
      </c>
      <c r="H6" s="13">
        <v>14524962</v>
      </c>
      <c r="I6" s="13">
        <v>5385240</v>
      </c>
      <c r="J6" s="13">
        <v>1227960</v>
      </c>
      <c r="K6" s="13">
        <v>3336204</v>
      </c>
      <c r="L6" s="13">
        <v>821076</v>
      </c>
      <c r="M6" s="13">
        <v>1540920</v>
      </c>
      <c r="N6" s="13">
        <v>146520</v>
      </c>
      <c r="O6" s="13"/>
      <c r="P6" s="13"/>
      <c r="Q6" s="13"/>
      <c r="R6" s="13">
        <v>856200</v>
      </c>
      <c r="S6" s="13"/>
      <c r="T6" s="13">
        <v>238200</v>
      </c>
      <c r="U6" s="13">
        <v>300000</v>
      </c>
      <c r="V6" s="13"/>
      <c r="W6" s="13"/>
      <c r="X6" s="13"/>
      <c r="Y6" s="13"/>
      <c r="Z6" s="13"/>
      <c r="AA6" s="13">
        <v>102330</v>
      </c>
      <c r="AB6" s="13"/>
      <c r="AC6" s="13">
        <v>3557473</v>
      </c>
      <c r="AD6" s="13">
        <v>2009553</v>
      </c>
      <c r="AE6" s="13"/>
      <c r="AF6" s="13">
        <v>797028</v>
      </c>
      <c r="AG6" s="13"/>
      <c r="AH6" s="13">
        <v>246783</v>
      </c>
      <c r="AI6" s="13">
        <v>117493</v>
      </c>
      <c r="AJ6" s="13">
        <v>49727</v>
      </c>
      <c r="AK6" s="13">
        <v>79563</v>
      </c>
      <c r="AL6" s="13">
        <v>795635</v>
      </c>
      <c r="AM6" s="13"/>
      <c r="AN6" s="13">
        <v>90000</v>
      </c>
      <c r="AO6" s="13"/>
      <c r="AP6" s="13">
        <v>90000</v>
      </c>
      <c r="AQ6" s="13"/>
      <c r="AR6" s="13"/>
      <c r="AS6" s="13"/>
      <c r="AT6" s="13"/>
      <c r="AU6" s="13"/>
      <c r="AV6" s="13"/>
      <c r="AW6" s="13"/>
      <c r="AX6" s="13"/>
      <c r="AY6" s="13">
        <v>65520</v>
      </c>
      <c r="AZ6" s="13"/>
      <c r="BA6" s="13"/>
      <c r="BB6" s="13"/>
      <c r="BC6" s="13"/>
      <c r="BD6" s="13"/>
      <c r="BE6" s="13"/>
      <c r="BF6" s="13">
        <v>60720</v>
      </c>
      <c r="BG6" s="13">
        <v>60720</v>
      </c>
      <c r="BH6" s="13"/>
      <c r="BI6" s="13"/>
      <c r="BJ6" s="13">
        <v>4800</v>
      </c>
      <c r="BK6" s="13">
        <v>4800</v>
      </c>
      <c r="BL6" s="13"/>
      <c r="BM6" s="13"/>
      <c r="BN6" s="13">
        <v>1400000</v>
      </c>
      <c r="BO6" s="13">
        <v>1400000</v>
      </c>
      <c r="BP6" s="13">
        <v>1400000</v>
      </c>
      <c r="BQ6" s="13">
        <v>115604</v>
      </c>
      <c r="BR6" s="13">
        <v>99000</v>
      </c>
      <c r="BS6" s="13">
        <v>3000</v>
      </c>
      <c r="BT6" s="13">
        <v>2000</v>
      </c>
      <c r="BU6" s="13">
        <v>38000</v>
      </c>
      <c r="BV6" s="13">
        <v>124000</v>
      </c>
      <c r="BW6" s="13">
        <v>29000</v>
      </c>
      <c r="BX6" s="13"/>
      <c r="BY6" s="13">
        <v>10000</v>
      </c>
      <c r="BZ6" s="13">
        <v>470000</v>
      </c>
      <c r="CA6" s="13"/>
      <c r="CB6" s="13">
        <v>30000</v>
      </c>
      <c r="CC6" s="13">
        <v>20000</v>
      </c>
      <c r="CD6" s="13">
        <v>80000</v>
      </c>
      <c r="CE6" s="13">
        <v>15000</v>
      </c>
      <c r="CF6" s="13">
        <v>80000</v>
      </c>
      <c r="CG6" s="13"/>
      <c r="CH6" s="13"/>
      <c r="CI6" s="13"/>
      <c r="CJ6" s="13">
        <v>19000</v>
      </c>
      <c r="CK6" s="13"/>
      <c r="CL6" s="13">
        <v>79496</v>
      </c>
      <c r="CM6" s="13">
        <v>11000</v>
      </c>
      <c r="CN6" s="13">
        <v>90000</v>
      </c>
      <c r="CO6" s="13"/>
      <c r="CP6" s="13"/>
      <c r="CQ6" s="13">
        <v>84900</v>
      </c>
      <c r="CR6" s="13"/>
      <c r="CS6" s="13"/>
      <c r="CT6" s="13"/>
      <c r="CU6" s="13">
        <v>79734</v>
      </c>
      <c r="CV6" s="13">
        <v>5166</v>
      </c>
      <c r="CW6" s="13"/>
      <c r="CX6" s="13"/>
      <c r="CY6" s="13"/>
      <c r="CZ6" s="13"/>
      <c r="DA6" s="30"/>
    </row>
    <row r="7" ht="15" customHeight="1" spans="1:104">
      <c r="A7" s="8"/>
      <c r="B7" s="8"/>
      <c r="C7" s="8"/>
      <c r="D7" s="8"/>
      <c r="E7" s="8" t="s">
        <v>77</v>
      </c>
      <c r="F7" s="13">
        <v>15990482</v>
      </c>
      <c r="G7" s="13">
        <v>14590482</v>
      </c>
      <c r="H7" s="13">
        <v>14524962</v>
      </c>
      <c r="I7" s="13">
        <v>5385240</v>
      </c>
      <c r="J7" s="13">
        <v>1227960</v>
      </c>
      <c r="K7" s="13">
        <v>3336204</v>
      </c>
      <c r="L7" s="13">
        <v>821076</v>
      </c>
      <c r="M7" s="13">
        <v>1540920</v>
      </c>
      <c r="N7" s="13">
        <v>146520</v>
      </c>
      <c r="O7" s="13">
        <v>0</v>
      </c>
      <c r="P7" s="13">
        <v>0</v>
      </c>
      <c r="Q7" s="13">
        <v>0</v>
      </c>
      <c r="R7" s="13">
        <v>856200</v>
      </c>
      <c r="S7" s="13">
        <v>0</v>
      </c>
      <c r="T7" s="13">
        <v>238200</v>
      </c>
      <c r="U7" s="13">
        <v>300000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102330</v>
      </c>
      <c r="AB7" s="13">
        <v>0</v>
      </c>
      <c r="AC7" s="13">
        <v>3557473</v>
      </c>
      <c r="AD7" s="13">
        <v>2009553</v>
      </c>
      <c r="AE7" s="13">
        <v>0</v>
      </c>
      <c r="AF7" s="13">
        <v>797028</v>
      </c>
      <c r="AG7" s="13">
        <v>0</v>
      </c>
      <c r="AH7" s="13">
        <v>246783</v>
      </c>
      <c r="AI7" s="13">
        <v>117493</v>
      </c>
      <c r="AJ7" s="13">
        <v>49727</v>
      </c>
      <c r="AK7" s="13">
        <v>79563</v>
      </c>
      <c r="AL7" s="13">
        <v>795635</v>
      </c>
      <c r="AM7" s="13">
        <v>0</v>
      </c>
      <c r="AN7" s="13">
        <v>90000</v>
      </c>
      <c r="AO7" s="13">
        <v>0</v>
      </c>
      <c r="AP7" s="13">
        <v>90000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65520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60720</v>
      </c>
      <c r="BG7" s="13">
        <v>60720</v>
      </c>
      <c r="BH7" s="13">
        <v>0</v>
      </c>
      <c r="BI7" s="13">
        <v>0</v>
      </c>
      <c r="BJ7" s="13">
        <v>4800</v>
      </c>
      <c r="BK7" s="13">
        <v>4800</v>
      </c>
      <c r="BL7" s="13">
        <v>0</v>
      </c>
      <c r="BM7" s="13">
        <v>0</v>
      </c>
      <c r="BN7" s="13">
        <v>1400000</v>
      </c>
      <c r="BO7" s="13">
        <v>1400000</v>
      </c>
      <c r="BP7" s="13">
        <v>1400000</v>
      </c>
      <c r="BQ7" s="13">
        <v>115604</v>
      </c>
      <c r="BR7" s="13">
        <v>99000</v>
      </c>
      <c r="BS7" s="13">
        <v>3000</v>
      </c>
      <c r="BT7" s="13">
        <v>2000</v>
      </c>
      <c r="BU7" s="13">
        <v>38000</v>
      </c>
      <c r="BV7" s="13">
        <v>124000</v>
      </c>
      <c r="BW7" s="13">
        <v>29000</v>
      </c>
      <c r="BX7" s="13">
        <v>0</v>
      </c>
      <c r="BY7" s="13">
        <v>10000</v>
      </c>
      <c r="BZ7" s="13">
        <v>470000</v>
      </c>
      <c r="CA7" s="13">
        <v>0</v>
      </c>
      <c r="CB7" s="13">
        <v>30000</v>
      </c>
      <c r="CC7" s="13">
        <v>20000</v>
      </c>
      <c r="CD7" s="13">
        <v>80000</v>
      </c>
      <c r="CE7" s="13">
        <v>15000</v>
      </c>
      <c r="CF7" s="13">
        <v>80000</v>
      </c>
      <c r="CG7" s="13">
        <v>0</v>
      </c>
      <c r="CH7" s="13">
        <v>0</v>
      </c>
      <c r="CI7" s="13">
        <v>0</v>
      </c>
      <c r="CJ7" s="13">
        <v>19000</v>
      </c>
      <c r="CK7" s="13">
        <v>0</v>
      </c>
      <c r="CL7" s="13">
        <v>79496</v>
      </c>
      <c r="CM7" s="13">
        <v>11000</v>
      </c>
      <c r="CN7" s="13">
        <v>90000</v>
      </c>
      <c r="CO7" s="13">
        <v>0</v>
      </c>
      <c r="CP7" s="13">
        <v>0</v>
      </c>
      <c r="CQ7" s="13">
        <v>84900</v>
      </c>
      <c r="CR7" s="13">
        <v>0</v>
      </c>
      <c r="CS7" s="13">
        <v>0</v>
      </c>
      <c r="CT7" s="13">
        <v>0</v>
      </c>
      <c r="CU7" s="13">
        <v>79734</v>
      </c>
      <c r="CV7" s="13">
        <v>5166</v>
      </c>
      <c r="CW7" s="13">
        <v>0</v>
      </c>
      <c r="CX7" s="13">
        <v>0</v>
      </c>
      <c r="CY7" s="13">
        <v>0</v>
      </c>
      <c r="CZ7" s="13">
        <v>0</v>
      </c>
    </row>
    <row r="8" ht="15" customHeight="1" spans="1:104">
      <c r="A8" s="8" t="s">
        <v>78</v>
      </c>
      <c r="B8" s="8"/>
      <c r="C8" s="8"/>
      <c r="D8" s="8"/>
      <c r="E8" s="8" t="s">
        <v>79</v>
      </c>
      <c r="F8" s="13">
        <v>2009553</v>
      </c>
      <c r="G8" s="13">
        <v>2009553</v>
      </c>
      <c r="H8" s="13">
        <v>2009553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2009553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13">
        <v>0</v>
      </c>
      <c r="BJ8" s="13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13">
        <v>0</v>
      </c>
      <c r="BQ8" s="13">
        <v>0</v>
      </c>
      <c r="BR8" s="13">
        <v>0</v>
      </c>
      <c r="BS8" s="13">
        <v>0</v>
      </c>
      <c r="BT8" s="13">
        <v>0</v>
      </c>
      <c r="BU8" s="13">
        <v>0</v>
      </c>
      <c r="BV8" s="13">
        <v>0</v>
      </c>
      <c r="BW8" s="13">
        <v>0</v>
      </c>
      <c r="BX8" s="13">
        <v>0</v>
      </c>
      <c r="BY8" s="13">
        <v>0</v>
      </c>
      <c r="BZ8" s="13">
        <v>0</v>
      </c>
      <c r="CA8" s="13">
        <v>0</v>
      </c>
      <c r="CB8" s="13">
        <v>0</v>
      </c>
      <c r="CC8" s="13">
        <v>0</v>
      </c>
      <c r="CD8" s="13">
        <v>0</v>
      </c>
      <c r="CE8" s="13">
        <v>0</v>
      </c>
      <c r="CF8" s="13">
        <v>0</v>
      </c>
      <c r="CG8" s="13">
        <v>0</v>
      </c>
      <c r="CH8" s="13">
        <v>0</v>
      </c>
      <c r="CI8" s="13">
        <v>0</v>
      </c>
      <c r="CJ8" s="13">
        <v>0</v>
      </c>
      <c r="CK8" s="13">
        <v>0</v>
      </c>
      <c r="CL8" s="13">
        <v>0</v>
      </c>
      <c r="CM8" s="13">
        <v>0</v>
      </c>
      <c r="CN8" s="13">
        <v>0</v>
      </c>
      <c r="CO8" s="13">
        <v>0</v>
      </c>
      <c r="CP8" s="13">
        <v>0</v>
      </c>
      <c r="CQ8" s="13">
        <v>0</v>
      </c>
      <c r="CR8" s="13">
        <v>0</v>
      </c>
      <c r="CS8" s="13">
        <v>0</v>
      </c>
      <c r="CT8" s="13">
        <v>0</v>
      </c>
      <c r="CU8" s="13">
        <v>0</v>
      </c>
      <c r="CV8" s="13">
        <v>0</v>
      </c>
      <c r="CW8" s="13">
        <v>0</v>
      </c>
      <c r="CX8" s="13">
        <v>0</v>
      </c>
      <c r="CY8" s="13">
        <v>0</v>
      </c>
      <c r="CZ8" s="13">
        <v>0</v>
      </c>
    </row>
    <row r="9" ht="15" customHeight="1" spans="1:104">
      <c r="A9" s="8"/>
      <c r="B9" s="8" t="s">
        <v>80</v>
      </c>
      <c r="C9" s="8"/>
      <c r="D9" s="8"/>
      <c r="E9" s="8" t="s">
        <v>81</v>
      </c>
      <c r="F9" s="13">
        <v>2009553</v>
      </c>
      <c r="G9" s="13">
        <v>2009553</v>
      </c>
      <c r="H9" s="13">
        <v>2009553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2009553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3">
        <v>0</v>
      </c>
      <c r="BV9" s="13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13">
        <v>0</v>
      </c>
      <c r="CW9" s="13">
        <v>0</v>
      </c>
      <c r="CX9" s="13">
        <v>0</v>
      </c>
      <c r="CY9" s="13">
        <v>0</v>
      </c>
      <c r="CZ9" s="13">
        <v>0</v>
      </c>
    </row>
    <row r="10" ht="15" customHeight="1" spans="1:104">
      <c r="A10" s="8"/>
      <c r="B10" s="8"/>
      <c r="C10" s="8" t="s">
        <v>80</v>
      </c>
      <c r="D10" s="8"/>
      <c r="E10" s="8" t="s">
        <v>82</v>
      </c>
      <c r="F10" s="13">
        <v>2009553</v>
      </c>
      <c r="G10" s="13">
        <v>2009553</v>
      </c>
      <c r="H10" s="13">
        <v>2009553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2009553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3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13">
        <v>0</v>
      </c>
      <c r="BQ10" s="13">
        <v>0</v>
      </c>
      <c r="BR10" s="13">
        <v>0</v>
      </c>
      <c r="BS10" s="13">
        <v>0</v>
      </c>
      <c r="BT10" s="13">
        <v>0</v>
      </c>
      <c r="BU10" s="13">
        <v>0</v>
      </c>
      <c r="BV10" s="13">
        <v>0</v>
      </c>
      <c r="BW10" s="13">
        <v>0</v>
      </c>
      <c r="BX10" s="13">
        <v>0</v>
      </c>
      <c r="BY10" s="13">
        <v>0</v>
      </c>
      <c r="BZ10" s="13">
        <v>0</v>
      </c>
      <c r="CA10" s="13">
        <v>0</v>
      </c>
      <c r="CB10" s="13">
        <v>0</v>
      </c>
      <c r="CC10" s="13">
        <v>0</v>
      </c>
      <c r="CD10" s="13">
        <v>0</v>
      </c>
      <c r="CE10" s="13">
        <v>0</v>
      </c>
      <c r="CF10" s="13">
        <v>0</v>
      </c>
      <c r="CG10" s="13">
        <v>0</v>
      </c>
      <c r="CH10" s="13">
        <v>0</v>
      </c>
      <c r="CI10" s="13">
        <v>0</v>
      </c>
      <c r="CJ10" s="13">
        <v>0</v>
      </c>
      <c r="CK10" s="13">
        <v>0</v>
      </c>
      <c r="CL10" s="13">
        <v>0</v>
      </c>
      <c r="CM10" s="13">
        <v>0</v>
      </c>
      <c r="CN10" s="13">
        <v>0</v>
      </c>
      <c r="CO10" s="13">
        <v>0</v>
      </c>
      <c r="CP10" s="13">
        <v>0</v>
      </c>
      <c r="CQ10" s="13">
        <v>0</v>
      </c>
      <c r="CR10" s="13">
        <v>0</v>
      </c>
      <c r="CS10" s="13">
        <v>0</v>
      </c>
      <c r="CT10" s="13">
        <v>0</v>
      </c>
      <c r="CU10" s="13">
        <v>0</v>
      </c>
      <c r="CV10" s="13">
        <v>0</v>
      </c>
      <c r="CW10" s="13">
        <v>0</v>
      </c>
      <c r="CX10" s="13">
        <v>0</v>
      </c>
      <c r="CY10" s="13">
        <v>0</v>
      </c>
      <c r="CZ10" s="13">
        <v>0</v>
      </c>
    </row>
    <row r="11" ht="15" customHeight="1" spans="1:104">
      <c r="A11" s="8" t="s">
        <v>83</v>
      </c>
      <c r="B11" s="8" t="s">
        <v>84</v>
      </c>
      <c r="C11" s="8" t="s">
        <v>84</v>
      </c>
      <c r="D11" s="8" t="s">
        <v>85</v>
      </c>
      <c r="E11" s="8" t="s">
        <v>86</v>
      </c>
      <c r="F11" s="13">
        <v>530377</v>
      </c>
      <c r="G11" s="13">
        <v>530377</v>
      </c>
      <c r="H11" s="13">
        <v>530377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530377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13">
        <v>0</v>
      </c>
      <c r="BQ11" s="13">
        <v>0</v>
      </c>
      <c r="BR11" s="13">
        <v>0</v>
      </c>
      <c r="BS11" s="13">
        <v>0</v>
      </c>
      <c r="BT11" s="13">
        <v>0</v>
      </c>
      <c r="BU11" s="13">
        <v>0</v>
      </c>
      <c r="BV11" s="13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13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13">
        <v>0</v>
      </c>
      <c r="CW11" s="13">
        <v>0</v>
      </c>
      <c r="CX11" s="13">
        <v>0</v>
      </c>
      <c r="CY11" s="13">
        <v>0</v>
      </c>
      <c r="CZ11" s="13">
        <v>0</v>
      </c>
    </row>
    <row r="12" ht="15" customHeight="1" spans="1:104">
      <c r="A12" s="8" t="s">
        <v>83</v>
      </c>
      <c r="B12" s="8" t="s">
        <v>84</v>
      </c>
      <c r="C12" s="8" t="s">
        <v>84</v>
      </c>
      <c r="D12" s="8" t="s">
        <v>87</v>
      </c>
      <c r="E12" s="8" t="s">
        <v>88</v>
      </c>
      <c r="F12" s="13">
        <v>872537</v>
      </c>
      <c r="G12" s="13">
        <v>872537</v>
      </c>
      <c r="H12" s="13">
        <v>872537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872537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13">
        <v>0</v>
      </c>
      <c r="BS12" s="13">
        <v>0</v>
      </c>
      <c r="BT12" s="13">
        <v>0</v>
      </c>
      <c r="BU12" s="13">
        <v>0</v>
      </c>
      <c r="BV12" s="13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0</v>
      </c>
      <c r="CH12" s="13">
        <v>0</v>
      </c>
      <c r="CI12" s="13">
        <v>0</v>
      </c>
      <c r="CJ12" s="13">
        <v>0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0</v>
      </c>
      <c r="CS12" s="13">
        <v>0</v>
      </c>
      <c r="CT12" s="13">
        <v>0</v>
      </c>
      <c r="CU12" s="13">
        <v>0</v>
      </c>
      <c r="CV12" s="13">
        <v>0</v>
      </c>
      <c r="CW12" s="13">
        <v>0</v>
      </c>
      <c r="CX12" s="13">
        <v>0</v>
      </c>
      <c r="CY12" s="13">
        <v>0</v>
      </c>
      <c r="CZ12" s="13">
        <v>0</v>
      </c>
    </row>
    <row r="13" ht="15" customHeight="1" spans="1:104">
      <c r="A13" s="8" t="s">
        <v>83</v>
      </c>
      <c r="B13" s="8" t="s">
        <v>84</v>
      </c>
      <c r="C13" s="8" t="s">
        <v>84</v>
      </c>
      <c r="D13" s="8" t="s">
        <v>89</v>
      </c>
      <c r="E13" s="8" t="s">
        <v>90</v>
      </c>
      <c r="F13" s="13">
        <v>606639</v>
      </c>
      <c r="G13" s="13">
        <v>606639</v>
      </c>
      <c r="H13" s="13">
        <v>606639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606639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</v>
      </c>
      <c r="BT13" s="13">
        <v>0</v>
      </c>
      <c r="BU13" s="13">
        <v>0</v>
      </c>
      <c r="BV13" s="13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13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13">
        <v>0</v>
      </c>
      <c r="CU13" s="13">
        <v>0</v>
      </c>
      <c r="CV13" s="13">
        <v>0</v>
      </c>
      <c r="CW13" s="13">
        <v>0</v>
      </c>
      <c r="CX13" s="13">
        <v>0</v>
      </c>
      <c r="CY13" s="13">
        <v>0</v>
      </c>
      <c r="CZ13" s="13">
        <v>0</v>
      </c>
    </row>
    <row r="14" ht="15" customHeight="1" spans="1:104">
      <c r="A14" s="8" t="s">
        <v>91</v>
      </c>
      <c r="B14" s="8"/>
      <c r="C14" s="8"/>
      <c r="D14" s="8"/>
      <c r="E14" s="8" t="s">
        <v>92</v>
      </c>
      <c r="F14" s="13">
        <v>797028</v>
      </c>
      <c r="G14" s="13">
        <v>797028</v>
      </c>
      <c r="H14" s="13">
        <v>797028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797028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13">
        <v>0</v>
      </c>
      <c r="BJ14" s="13">
        <v>0</v>
      </c>
      <c r="BK14" s="13">
        <v>0</v>
      </c>
      <c r="BL14" s="13">
        <v>0</v>
      </c>
      <c r="BM14" s="13">
        <v>0</v>
      </c>
      <c r="BN14" s="13">
        <v>0</v>
      </c>
      <c r="BO14" s="13">
        <v>0</v>
      </c>
      <c r="BP14" s="13">
        <v>0</v>
      </c>
      <c r="BQ14" s="13">
        <v>0</v>
      </c>
      <c r="BR14" s="13">
        <v>0</v>
      </c>
      <c r="BS14" s="13">
        <v>0</v>
      </c>
      <c r="BT14" s="13">
        <v>0</v>
      </c>
      <c r="BU14" s="13">
        <v>0</v>
      </c>
      <c r="BV14" s="13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0</v>
      </c>
      <c r="CH14" s="13">
        <v>0</v>
      </c>
      <c r="CI14" s="13">
        <v>0</v>
      </c>
      <c r="CJ14" s="13">
        <v>0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0</v>
      </c>
      <c r="CS14" s="13">
        <v>0</v>
      </c>
      <c r="CT14" s="13">
        <v>0</v>
      </c>
      <c r="CU14" s="13">
        <v>0</v>
      </c>
      <c r="CV14" s="13">
        <v>0</v>
      </c>
      <c r="CW14" s="13">
        <v>0</v>
      </c>
      <c r="CX14" s="13">
        <v>0</v>
      </c>
      <c r="CY14" s="13">
        <v>0</v>
      </c>
      <c r="CZ14" s="13">
        <v>0</v>
      </c>
    </row>
    <row r="15" ht="15" customHeight="1" spans="1:104">
      <c r="A15" s="8"/>
      <c r="B15" s="8" t="s">
        <v>93</v>
      </c>
      <c r="C15" s="8"/>
      <c r="D15" s="8"/>
      <c r="E15" s="8" t="s">
        <v>94</v>
      </c>
      <c r="F15" s="13">
        <v>797028</v>
      </c>
      <c r="G15" s="13">
        <v>797028</v>
      </c>
      <c r="H15" s="13">
        <v>797028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797028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</row>
    <row r="16" ht="15" customHeight="1" spans="1:104">
      <c r="A16" s="8"/>
      <c r="B16" s="8"/>
      <c r="C16" s="8" t="s">
        <v>95</v>
      </c>
      <c r="D16" s="8"/>
      <c r="E16" s="8" t="s">
        <v>96</v>
      </c>
      <c r="F16" s="13">
        <v>238160</v>
      </c>
      <c r="G16" s="13">
        <v>238160</v>
      </c>
      <c r="H16" s="13">
        <v>238160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238160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13">
        <v>0</v>
      </c>
      <c r="BS16" s="13">
        <v>0</v>
      </c>
      <c r="BT16" s="13">
        <v>0</v>
      </c>
      <c r="BU16" s="13">
        <v>0</v>
      </c>
      <c r="BV16" s="13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0</v>
      </c>
      <c r="CH16" s="13">
        <v>0</v>
      </c>
      <c r="CI16" s="13">
        <v>0</v>
      </c>
      <c r="CJ16" s="13">
        <v>0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0</v>
      </c>
      <c r="CS16" s="13">
        <v>0</v>
      </c>
      <c r="CT16" s="13">
        <v>0</v>
      </c>
      <c r="CU16" s="13">
        <v>0</v>
      </c>
      <c r="CV16" s="13">
        <v>0</v>
      </c>
      <c r="CW16" s="13">
        <v>0</v>
      </c>
      <c r="CX16" s="13">
        <v>0</v>
      </c>
      <c r="CY16" s="13">
        <v>0</v>
      </c>
      <c r="CZ16" s="13">
        <v>0</v>
      </c>
    </row>
    <row r="17" ht="15" customHeight="1" spans="1:104">
      <c r="A17" s="8" t="s">
        <v>97</v>
      </c>
      <c r="B17" s="8" t="s">
        <v>98</v>
      </c>
      <c r="C17" s="8" t="s">
        <v>99</v>
      </c>
      <c r="D17" s="8" t="s">
        <v>85</v>
      </c>
      <c r="E17" s="8" t="s">
        <v>86</v>
      </c>
      <c r="F17" s="13">
        <v>238160</v>
      </c>
      <c r="G17" s="13">
        <v>238160</v>
      </c>
      <c r="H17" s="13">
        <v>238160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238160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13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13">
        <v>0</v>
      </c>
      <c r="CW17" s="13">
        <v>0</v>
      </c>
      <c r="CX17" s="13">
        <v>0</v>
      </c>
      <c r="CY17" s="13">
        <v>0</v>
      </c>
      <c r="CZ17" s="13">
        <v>0</v>
      </c>
    </row>
    <row r="18" ht="15" customHeight="1" spans="1:104">
      <c r="A18" s="8"/>
      <c r="B18" s="8"/>
      <c r="C18" s="8" t="s">
        <v>100</v>
      </c>
      <c r="D18" s="8"/>
      <c r="E18" s="8" t="s">
        <v>101</v>
      </c>
      <c r="F18" s="13">
        <v>558868</v>
      </c>
      <c r="G18" s="13">
        <v>558868</v>
      </c>
      <c r="H18" s="13">
        <v>558868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558868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3">
        <v>0</v>
      </c>
      <c r="BV18" s="13">
        <v>0</v>
      </c>
      <c r="BW18" s="13">
        <v>0</v>
      </c>
      <c r="BX18" s="13">
        <v>0</v>
      </c>
      <c r="BY18" s="13">
        <v>0</v>
      </c>
      <c r="BZ18" s="13">
        <v>0</v>
      </c>
      <c r="CA18" s="13">
        <v>0</v>
      </c>
      <c r="CB18" s="13">
        <v>0</v>
      </c>
      <c r="CC18" s="13">
        <v>0</v>
      </c>
      <c r="CD18" s="13">
        <v>0</v>
      </c>
      <c r="CE18" s="13">
        <v>0</v>
      </c>
      <c r="CF18" s="13">
        <v>0</v>
      </c>
      <c r="CG18" s="13">
        <v>0</v>
      </c>
      <c r="CH18" s="13">
        <v>0</v>
      </c>
      <c r="CI18" s="13">
        <v>0</v>
      </c>
      <c r="CJ18" s="13">
        <v>0</v>
      </c>
      <c r="CK18" s="13">
        <v>0</v>
      </c>
      <c r="CL18" s="13">
        <v>0</v>
      </c>
      <c r="CM18" s="13">
        <v>0</v>
      </c>
      <c r="CN18" s="13">
        <v>0</v>
      </c>
      <c r="CO18" s="13">
        <v>0</v>
      </c>
      <c r="CP18" s="13">
        <v>0</v>
      </c>
      <c r="CQ18" s="13">
        <v>0</v>
      </c>
      <c r="CR18" s="13">
        <v>0</v>
      </c>
      <c r="CS18" s="13">
        <v>0</v>
      </c>
      <c r="CT18" s="13">
        <v>0</v>
      </c>
      <c r="CU18" s="13">
        <v>0</v>
      </c>
      <c r="CV18" s="13">
        <v>0</v>
      </c>
      <c r="CW18" s="13">
        <v>0</v>
      </c>
      <c r="CX18" s="13">
        <v>0</v>
      </c>
      <c r="CY18" s="13">
        <v>0</v>
      </c>
      <c r="CZ18" s="13">
        <v>0</v>
      </c>
    </row>
    <row r="19" ht="15" customHeight="1" spans="1:104">
      <c r="A19" s="8" t="s">
        <v>97</v>
      </c>
      <c r="B19" s="8" t="s">
        <v>98</v>
      </c>
      <c r="C19" s="8" t="s">
        <v>102</v>
      </c>
      <c r="D19" s="8" t="s">
        <v>87</v>
      </c>
      <c r="E19" s="8" t="s">
        <v>88</v>
      </c>
      <c r="F19" s="13">
        <v>331378</v>
      </c>
      <c r="G19" s="13">
        <v>331378</v>
      </c>
      <c r="H19" s="13">
        <v>331378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331378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3">
        <v>0</v>
      </c>
      <c r="BR19" s="13">
        <v>0</v>
      </c>
      <c r="BS19" s="13">
        <v>0</v>
      </c>
      <c r="BT19" s="13">
        <v>0</v>
      </c>
      <c r="BU19" s="13">
        <v>0</v>
      </c>
      <c r="BV19" s="13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13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13">
        <v>0</v>
      </c>
      <c r="CW19" s="13">
        <v>0</v>
      </c>
      <c r="CX19" s="13">
        <v>0</v>
      </c>
      <c r="CY19" s="13">
        <v>0</v>
      </c>
      <c r="CZ19" s="13">
        <v>0</v>
      </c>
    </row>
    <row r="20" ht="15" customHeight="1" spans="1:104">
      <c r="A20" s="8" t="s">
        <v>97</v>
      </c>
      <c r="B20" s="8" t="s">
        <v>98</v>
      </c>
      <c r="C20" s="8" t="s">
        <v>102</v>
      </c>
      <c r="D20" s="8" t="s">
        <v>89</v>
      </c>
      <c r="E20" s="8" t="s">
        <v>90</v>
      </c>
      <c r="F20" s="13">
        <v>227490</v>
      </c>
      <c r="G20" s="13">
        <v>227490</v>
      </c>
      <c r="H20" s="13">
        <v>227490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227490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13">
        <v>0</v>
      </c>
      <c r="BS20" s="13">
        <v>0</v>
      </c>
      <c r="BT20" s="13">
        <v>0</v>
      </c>
      <c r="BU20" s="13">
        <v>0</v>
      </c>
      <c r="BV20" s="13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0</v>
      </c>
      <c r="CH20" s="13">
        <v>0</v>
      </c>
      <c r="CI20" s="13">
        <v>0</v>
      </c>
      <c r="CJ20" s="13">
        <v>0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0</v>
      </c>
      <c r="CS20" s="13">
        <v>0</v>
      </c>
      <c r="CT20" s="13">
        <v>0</v>
      </c>
      <c r="CU20" s="13">
        <v>0</v>
      </c>
      <c r="CV20" s="13">
        <v>0</v>
      </c>
      <c r="CW20" s="13">
        <v>0</v>
      </c>
      <c r="CX20" s="13">
        <v>0</v>
      </c>
      <c r="CY20" s="13">
        <v>0</v>
      </c>
      <c r="CZ20" s="13">
        <v>0</v>
      </c>
    </row>
    <row r="21" ht="15" customHeight="1" spans="1:104">
      <c r="A21" s="8" t="s">
        <v>103</v>
      </c>
      <c r="B21" s="8"/>
      <c r="C21" s="8"/>
      <c r="D21" s="8"/>
      <c r="E21" s="8" t="s">
        <v>104</v>
      </c>
      <c r="F21" s="13">
        <v>12388266</v>
      </c>
      <c r="G21" s="13">
        <v>10988266</v>
      </c>
      <c r="H21" s="13">
        <v>10922746</v>
      </c>
      <c r="I21" s="13">
        <v>5385240</v>
      </c>
      <c r="J21" s="13">
        <v>1227960</v>
      </c>
      <c r="K21" s="13">
        <v>3336204</v>
      </c>
      <c r="L21" s="13">
        <v>821076</v>
      </c>
      <c r="M21" s="13">
        <v>1540920</v>
      </c>
      <c r="N21" s="13">
        <v>146520</v>
      </c>
      <c r="O21" s="13">
        <v>0</v>
      </c>
      <c r="P21" s="13">
        <v>0</v>
      </c>
      <c r="Q21" s="13">
        <v>0</v>
      </c>
      <c r="R21" s="13">
        <v>856200</v>
      </c>
      <c r="S21" s="13">
        <v>0</v>
      </c>
      <c r="T21" s="13">
        <v>238200</v>
      </c>
      <c r="U21" s="13">
        <v>300000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102330</v>
      </c>
      <c r="AB21" s="13">
        <v>0</v>
      </c>
      <c r="AC21" s="13">
        <v>3557473</v>
      </c>
      <c r="AD21" s="13">
        <v>0</v>
      </c>
      <c r="AE21" s="13">
        <v>0</v>
      </c>
      <c r="AF21" s="13">
        <v>0</v>
      </c>
      <c r="AG21" s="13">
        <v>0</v>
      </c>
      <c r="AH21" s="13">
        <v>246783</v>
      </c>
      <c r="AI21" s="13">
        <v>117493</v>
      </c>
      <c r="AJ21" s="13">
        <v>49727</v>
      </c>
      <c r="AK21" s="13">
        <v>79563</v>
      </c>
      <c r="AL21" s="13">
        <v>0</v>
      </c>
      <c r="AM21" s="13">
        <v>0</v>
      </c>
      <c r="AN21" s="13">
        <v>90000</v>
      </c>
      <c r="AO21" s="13">
        <v>0</v>
      </c>
      <c r="AP21" s="13">
        <v>90000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65520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60720</v>
      </c>
      <c r="BG21" s="13">
        <v>60720</v>
      </c>
      <c r="BH21" s="13">
        <v>0</v>
      </c>
      <c r="BI21" s="13">
        <v>0</v>
      </c>
      <c r="BJ21" s="13">
        <v>4800</v>
      </c>
      <c r="BK21" s="13">
        <v>4800</v>
      </c>
      <c r="BL21" s="13">
        <v>0</v>
      </c>
      <c r="BM21" s="13">
        <v>0</v>
      </c>
      <c r="BN21" s="13">
        <v>1400000</v>
      </c>
      <c r="BO21" s="13">
        <v>1400000</v>
      </c>
      <c r="BP21" s="13">
        <v>1400000</v>
      </c>
      <c r="BQ21" s="13">
        <v>115604</v>
      </c>
      <c r="BR21" s="13">
        <v>99000</v>
      </c>
      <c r="BS21" s="13">
        <v>3000</v>
      </c>
      <c r="BT21" s="13">
        <v>2000</v>
      </c>
      <c r="BU21" s="13">
        <v>38000</v>
      </c>
      <c r="BV21" s="13">
        <v>124000</v>
      </c>
      <c r="BW21" s="13">
        <v>29000</v>
      </c>
      <c r="BX21" s="13">
        <v>0</v>
      </c>
      <c r="BY21" s="13">
        <v>10000</v>
      </c>
      <c r="BZ21" s="13">
        <v>470000</v>
      </c>
      <c r="CA21" s="13">
        <v>0</v>
      </c>
      <c r="CB21" s="13">
        <v>30000</v>
      </c>
      <c r="CC21" s="13">
        <v>20000</v>
      </c>
      <c r="CD21" s="13">
        <v>80000</v>
      </c>
      <c r="CE21" s="13">
        <v>15000</v>
      </c>
      <c r="CF21" s="13">
        <v>80000</v>
      </c>
      <c r="CG21" s="13">
        <v>0</v>
      </c>
      <c r="CH21" s="13">
        <v>0</v>
      </c>
      <c r="CI21" s="13">
        <v>0</v>
      </c>
      <c r="CJ21" s="13">
        <v>19000</v>
      </c>
      <c r="CK21" s="13">
        <v>0</v>
      </c>
      <c r="CL21" s="13">
        <v>79496</v>
      </c>
      <c r="CM21" s="13">
        <v>11000</v>
      </c>
      <c r="CN21" s="13">
        <v>90000</v>
      </c>
      <c r="CO21" s="13">
        <v>0</v>
      </c>
      <c r="CP21" s="13">
        <v>0</v>
      </c>
      <c r="CQ21" s="13">
        <v>84900</v>
      </c>
      <c r="CR21" s="13">
        <v>0</v>
      </c>
      <c r="CS21" s="13">
        <v>0</v>
      </c>
      <c r="CT21" s="13">
        <v>0</v>
      </c>
      <c r="CU21" s="13">
        <v>79734</v>
      </c>
      <c r="CV21" s="13">
        <v>5166</v>
      </c>
      <c r="CW21" s="13">
        <v>0</v>
      </c>
      <c r="CX21" s="13">
        <v>0</v>
      </c>
      <c r="CY21" s="13">
        <v>0</v>
      </c>
      <c r="CZ21" s="13">
        <v>0</v>
      </c>
    </row>
    <row r="22" ht="15" customHeight="1" spans="1:104">
      <c r="A22" s="8"/>
      <c r="B22" s="8" t="s">
        <v>105</v>
      </c>
      <c r="C22" s="8"/>
      <c r="D22" s="8"/>
      <c r="E22" s="8" t="s">
        <v>106</v>
      </c>
      <c r="F22" s="13">
        <v>12388266</v>
      </c>
      <c r="G22" s="13">
        <v>10988266</v>
      </c>
      <c r="H22" s="13">
        <v>10922746</v>
      </c>
      <c r="I22" s="13">
        <v>5385240</v>
      </c>
      <c r="J22" s="13">
        <v>1227960</v>
      </c>
      <c r="K22" s="13">
        <v>3336204</v>
      </c>
      <c r="L22" s="13">
        <v>821076</v>
      </c>
      <c r="M22" s="13">
        <v>1540920</v>
      </c>
      <c r="N22" s="13">
        <v>146520</v>
      </c>
      <c r="O22" s="13">
        <v>0</v>
      </c>
      <c r="P22" s="13">
        <v>0</v>
      </c>
      <c r="Q22" s="13">
        <v>0</v>
      </c>
      <c r="R22" s="13">
        <v>856200</v>
      </c>
      <c r="S22" s="13">
        <v>0</v>
      </c>
      <c r="T22" s="13">
        <v>238200</v>
      </c>
      <c r="U22" s="13">
        <v>300000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102330</v>
      </c>
      <c r="AB22" s="13">
        <v>0</v>
      </c>
      <c r="AC22" s="13">
        <v>3557473</v>
      </c>
      <c r="AD22" s="13">
        <v>0</v>
      </c>
      <c r="AE22" s="13">
        <v>0</v>
      </c>
      <c r="AF22" s="13">
        <v>0</v>
      </c>
      <c r="AG22" s="13">
        <v>0</v>
      </c>
      <c r="AH22" s="13">
        <v>246783</v>
      </c>
      <c r="AI22" s="13">
        <v>117493</v>
      </c>
      <c r="AJ22" s="13">
        <v>49727</v>
      </c>
      <c r="AK22" s="13">
        <v>79563</v>
      </c>
      <c r="AL22" s="13">
        <v>0</v>
      </c>
      <c r="AM22" s="13">
        <v>0</v>
      </c>
      <c r="AN22" s="13">
        <v>90000</v>
      </c>
      <c r="AO22" s="13">
        <v>0</v>
      </c>
      <c r="AP22" s="13">
        <v>90000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65520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60720</v>
      </c>
      <c r="BG22" s="13">
        <v>60720</v>
      </c>
      <c r="BH22" s="13">
        <v>0</v>
      </c>
      <c r="BI22" s="13">
        <v>0</v>
      </c>
      <c r="BJ22" s="13">
        <v>4800</v>
      </c>
      <c r="BK22" s="13">
        <v>4800</v>
      </c>
      <c r="BL22" s="13">
        <v>0</v>
      </c>
      <c r="BM22" s="13">
        <v>0</v>
      </c>
      <c r="BN22" s="13">
        <v>1400000</v>
      </c>
      <c r="BO22" s="13">
        <v>1400000</v>
      </c>
      <c r="BP22" s="13">
        <v>1400000</v>
      </c>
      <c r="BQ22" s="13">
        <v>115604</v>
      </c>
      <c r="BR22" s="13">
        <v>99000</v>
      </c>
      <c r="BS22" s="13">
        <v>3000</v>
      </c>
      <c r="BT22" s="13">
        <v>2000</v>
      </c>
      <c r="BU22" s="13">
        <v>38000</v>
      </c>
      <c r="BV22" s="13">
        <v>124000</v>
      </c>
      <c r="BW22" s="13">
        <v>29000</v>
      </c>
      <c r="BX22" s="13">
        <v>0</v>
      </c>
      <c r="BY22" s="13">
        <v>10000</v>
      </c>
      <c r="BZ22" s="13">
        <v>470000</v>
      </c>
      <c r="CA22" s="13">
        <v>0</v>
      </c>
      <c r="CB22" s="13">
        <v>30000</v>
      </c>
      <c r="CC22" s="13">
        <v>20000</v>
      </c>
      <c r="CD22" s="13">
        <v>80000</v>
      </c>
      <c r="CE22" s="13">
        <v>15000</v>
      </c>
      <c r="CF22" s="13">
        <v>80000</v>
      </c>
      <c r="CG22" s="13">
        <v>0</v>
      </c>
      <c r="CH22" s="13">
        <v>0</v>
      </c>
      <c r="CI22" s="13">
        <v>0</v>
      </c>
      <c r="CJ22" s="13">
        <v>19000</v>
      </c>
      <c r="CK22" s="13">
        <v>0</v>
      </c>
      <c r="CL22" s="13">
        <v>79496</v>
      </c>
      <c r="CM22" s="13">
        <v>11000</v>
      </c>
      <c r="CN22" s="13">
        <v>90000</v>
      </c>
      <c r="CO22" s="13">
        <v>0</v>
      </c>
      <c r="CP22" s="13">
        <v>0</v>
      </c>
      <c r="CQ22" s="13">
        <v>84900</v>
      </c>
      <c r="CR22" s="13">
        <v>0</v>
      </c>
      <c r="CS22" s="13">
        <v>0</v>
      </c>
      <c r="CT22" s="13">
        <v>0</v>
      </c>
      <c r="CU22" s="13">
        <v>79734</v>
      </c>
      <c r="CV22" s="13">
        <v>5166</v>
      </c>
      <c r="CW22" s="13">
        <v>0</v>
      </c>
      <c r="CX22" s="13">
        <v>0</v>
      </c>
      <c r="CY22" s="13">
        <v>0</v>
      </c>
      <c r="CZ22" s="13">
        <v>0</v>
      </c>
    </row>
    <row r="23" ht="15" customHeight="1" spans="1:104">
      <c r="A23" s="8"/>
      <c r="B23" s="8"/>
      <c r="C23" s="8" t="s">
        <v>95</v>
      </c>
      <c r="D23" s="8"/>
      <c r="E23" s="8" t="s">
        <v>107</v>
      </c>
      <c r="F23" s="13">
        <v>3481105</v>
      </c>
      <c r="G23" s="13">
        <v>3081105</v>
      </c>
      <c r="H23" s="13">
        <v>3019785</v>
      </c>
      <c r="I23" s="13">
        <v>1455744</v>
      </c>
      <c r="J23" s="13">
        <v>1227960</v>
      </c>
      <c r="K23" s="13">
        <v>159648</v>
      </c>
      <c r="L23" s="13">
        <v>68136</v>
      </c>
      <c r="M23" s="13">
        <v>1129920</v>
      </c>
      <c r="N23" s="13">
        <v>35520</v>
      </c>
      <c r="O23" s="13">
        <v>0</v>
      </c>
      <c r="P23" s="13">
        <v>0</v>
      </c>
      <c r="Q23" s="13">
        <v>0</v>
      </c>
      <c r="R23" s="13">
        <v>856200</v>
      </c>
      <c r="S23" s="13">
        <v>0</v>
      </c>
      <c r="T23" s="13">
        <v>238200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102330</v>
      </c>
      <c r="AB23" s="13">
        <v>0</v>
      </c>
      <c r="AC23" s="13">
        <v>202092</v>
      </c>
      <c r="AD23" s="13">
        <v>0</v>
      </c>
      <c r="AE23" s="13">
        <v>0</v>
      </c>
      <c r="AF23" s="13">
        <v>0</v>
      </c>
      <c r="AG23" s="13">
        <v>0</v>
      </c>
      <c r="AH23" s="13">
        <v>39699</v>
      </c>
      <c r="AI23" s="13">
        <v>6555</v>
      </c>
      <c r="AJ23" s="13">
        <v>12748</v>
      </c>
      <c r="AK23" s="13">
        <v>20396</v>
      </c>
      <c r="AL23" s="13">
        <v>0</v>
      </c>
      <c r="AM23" s="13">
        <v>0</v>
      </c>
      <c r="AN23" s="13">
        <v>90000</v>
      </c>
      <c r="AO23" s="13">
        <v>0</v>
      </c>
      <c r="AP23" s="13">
        <v>90000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61320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60720</v>
      </c>
      <c r="BG23" s="13">
        <v>60720</v>
      </c>
      <c r="BH23" s="13">
        <v>0</v>
      </c>
      <c r="BI23" s="13">
        <v>0</v>
      </c>
      <c r="BJ23" s="13">
        <v>600</v>
      </c>
      <c r="BK23" s="13">
        <v>600</v>
      </c>
      <c r="BL23" s="13">
        <v>0</v>
      </c>
      <c r="BM23" s="13">
        <v>0</v>
      </c>
      <c r="BN23" s="13">
        <v>400000</v>
      </c>
      <c r="BO23" s="13">
        <v>400000</v>
      </c>
      <c r="BP23" s="13">
        <v>400000</v>
      </c>
      <c r="BQ23" s="13">
        <v>39604</v>
      </c>
      <c r="BR23" s="13">
        <v>38000</v>
      </c>
      <c r="BS23" s="13">
        <v>0</v>
      </c>
      <c r="BT23" s="13">
        <v>2000</v>
      </c>
      <c r="BU23" s="13">
        <v>5000</v>
      </c>
      <c r="BV23" s="13">
        <v>75000</v>
      </c>
      <c r="BW23" s="13">
        <v>8000</v>
      </c>
      <c r="BX23" s="13">
        <v>0</v>
      </c>
      <c r="BY23" s="13">
        <v>10000</v>
      </c>
      <c r="BZ23" s="13">
        <v>80000</v>
      </c>
      <c r="CA23" s="13">
        <v>0</v>
      </c>
      <c r="CB23" s="13">
        <v>0</v>
      </c>
      <c r="CC23" s="13">
        <v>20000</v>
      </c>
      <c r="CD23" s="13">
        <v>30000</v>
      </c>
      <c r="CE23" s="13">
        <v>10000</v>
      </c>
      <c r="CF23" s="13">
        <v>50000</v>
      </c>
      <c r="CG23" s="13">
        <v>0</v>
      </c>
      <c r="CH23" s="13">
        <v>0</v>
      </c>
      <c r="CI23" s="13">
        <v>0</v>
      </c>
      <c r="CJ23" s="13">
        <v>4000</v>
      </c>
      <c r="CK23" s="13">
        <v>0</v>
      </c>
      <c r="CL23" s="13">
        <v>20396</v>
      </c>
      <c r="CM23" s="13">
        <v>8000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13">
        <v>0</v>
      </c>
      <c r="CW23" s="13">
        <v>0</v>
      </c>
      <c r="CX23" s="13">
        <v>0</v>
      </c>
      <c r="CY23" s="13">
        <v>0</v>
      </c>
      <c r="CZ23" s="13">
        <v>0</v>
      </c>
    </row>
    <row r="24" ht="15" customHeight="1" spans="1:104">
      <c r="A24" s="8" t="s">
        <v>108</v>
      </c>
      <c r="B24" s="8" t="s">
        <v>109</v>
      </c>
      <c r="C24" s="8" t="s">
        <v>99</v>
      </c>
      <c r="D24" s="8" t="s">
        <v>85</v>
      </c>
      <c r="E24" s="8" t="s">
        <v>86</v>
      </c>
      <c r="F24" s="13">
        <v>3481105</v>
      </c>
      <c r="G24" s="13">
        <v>3081105</v>
      </c>
      <c r="H24" s="13">
        <v>3019785</v>
      </c>
      <c r="I24" s="13">
        <v>1455744</v>
      </c>
      <c r="J24" s="13">
        <v>1227960</v>
      </c>
      <c r="K24" s="13">
        <v>159648</v>
      </c>
      <c r="L24" s="13">
        <v>68136</v>
      </c>
      <c r="M24" s="13">
        <v>1129920</v>
      </c>
      <c r="N24" s="13">
        <v>35520</v>
      </c>
      <c r="O24" s="13">
        <v>0</v>
      </c>
      <c r="P24" s="13">
        <v>0</v>
      </c>
      <c r="Q24" s="13">
        <v>0</v>
      </c>
      <c r="R24" s="13">
        <v>856200</v>
      </c>
      <c r="S24" s="13">
        <v>0</v>
      </c>
      <c r="T24" s="13">
        <v>238200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102330</v>
      </c>
      <c r="AB24" s="13">
        <v>0</v>
      </c>
      <c r="AC24" s="13">
        <v>202092</v>
      </c>
      <c r="AD24" s="13">
        <v>0</v>
      </c>
      <c r="AE24" s="13">
        <v>0</v>
      </c>
      <c r="AF24" s="13">
        <v>0</v>
      </c>
      <c r="AG24" s="13">
        <v>0</v>
      </c>
      <c r="AH24" s="13">
        <v>39699</v>
      </c>
      <c r="AI24" s="13">
        <v>6555</v>
      </c>
      <c r="AJ24" s="13">
        <v>12748</v>
      </c>
      <c r="AK24" s="13">
        <v>20396</v>
      </c>
      <c r="AL24" s="13">
        <v>0</v>
      </c>
      <c r="AM24" s="13">
        <v>0</v>
      </c>
      <c r="AN24" s="13">
        <v>90000</v>
      </c>
      <c r="AO24" s="13">
        <v>0</v>
      </c>
      <c r="AP24" s="13">
        <v>90000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61320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60720</v>
      </c>
      <c r="BG24" s="13">
        <v>60720</v>
      </c>
      <c r="BH24" s="13">
        <v>0</v>
      </c>
      <c r="BI24" s="13">
        <v>0</v>
      </c>
      <c r="BJ24" s="13">
        <v>600</v>
      </c>
      <c r="BK24" s="13">
        <v>600</v>
      </c>
      <c r="BL24" s="13">
        <v>0</v>
      </c>
      <c r="BM24" s="13">
        <v>0</v>
      </c>
      <c r="BN24" s="13">
        <v>400000</v>
      </c>
      <c r="BO24" s="13">
        <v>400000</v>
      </c>
      <c r="BP24" s="13">
        <v>400000</v>
      </c>
      <c r="BQ24" s="13">
        <v>39604</v>
      </c>
      <c r="BR24" s="13">
        <v>38000</v>
      </c>
      <c r="BS24" s="13">
        <v>0</v>
      </c>
      <c r="BT24" s="13">
        <v>2000</v>
      </c>
      <c r="BU24" s="13">
        <v>5000</v>
      </c>
      <c r="BV24" s="13">
        <v>75000</v>
      </c>
      <c r="BW24" s="13">
        <v>8000</v>
      </c>
      <c r="BX24" s="13">
        <v>0</v>
      </c>
      <c r="BY24" s="13">
        <v>10000</v>
      </c>
      <c r="BZ24" s="13">
        <v>80000</v>
      </c>
      <c r="CA24" s="13">
        <v>0</v>
      </c>
      <c r="CB24" s="13">
        <v>0</v>
      </c>
      <c r="CC24" s="13">
        <v>20000</v>
      </c>
      <c r="CD24" s="13">
        <v>30000</v>
      </c>
      <c r="CE24" s="13">
        <v>10000</v>
      </c>
      <c r="CF24" s="13">
        <v>50000</v>
      </c>
      <c r="CG24" s="13">
        <v>0</v>
      </c>
      <c r="CH24" s="13">
        <v>0</v>
      </c>
      <c r="CI24" s="13">
        <v>0</v>
      </c>
      <c r="CJ24" s="13">
        <v>4000</v>
      </c>
      <c r="CK24" s="13">
        <v>0</v>
      </c>
      <c r="CL24" s="13">
        <v>20396</v>
      </c>
      <c r="CM24" s="13">
        <v>8000</v>
      </c>
      <c r="CN24" s="13">
        <v>0</v>
      </c>
      <c r="CO24" s="13">
        <v>0</v>
      </c>
      <c r="CP24" s="13">
        <v>0</v>
      </c>
      <c r="CQ24" s="13">
        <v>0</v>
      </c>
      <c r="CR24" s="13">
        <v>0</v>
      </c>
      <c r="CS24" s="13">
        <v>0</v>
      </c>
      <c r="CT24" s="13">
        <v>0</v>
      </c>
      <c r="CU24" s="13">
        <v>0</v>
      </c>
      <c r="CV24" s="13">
        <v>0</v>
      </c>
      <c r="CW24" s="13">
        <v>0</v>
      </c>
      <c r="CX24" s="13">
        <v>0</v>
      </c>
      <c r="CY24" s="13">
        <v>0</v>
      </c>
      <c r="CZ24" s="13">
        <v>0</v>
      </c>
    </row>
    <row r="25" ht="15" customHeight="1" spans="1:104">
      <c r="A25" s="8"/>
      <c r="B25" s="8"/>
      <c r="C25" s="8" t="s">
        <v>100</v>
      </c>
      <c r="D25" s="8"/>
      <c r="E25" s="8" t="s">
        <v>110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0</v>
      </c>
      <c r="BR25" s="13">
        <v>0</v>
      </c>
      <c r="BS25" s="13">
        <v>0</v>
      </c>
      <c r="BT25" s="13">
        <v>0</v>
      </c>
      <c r="BU25" s="13">
        <v>0</v>
      </c>
      <c r="BV25" s="13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13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13">
        <v>0</v>
      </c>
      <c r="CW25" s="13">
        <v>0</v>
      </c>
      <c r="CX25" s="13">
        <v>0</v>
      </c>
      <c r="CY25" s="13">
        <v>0</v>
      </c>
      <c r="CZ25" s="13">
        <v>0</v>
      </c>
    </row>
    <row r="26" ht="15" customHeight="1" spans="1:104">
      <c r="A26" s="8" t="s">
        <v>108</v>
      </c>
      <c r="B26" s="8" t="s">
        <v>109</v>
      </c>
      <c r="C26" s="8" t="s">
        <v>102</v>
      </c>
      <c r="D26" s="8" t="s">
        <v>85</v>
      </c>
      <c r="E26" s="8" t="s">
        <v>86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3">
        <v>0</v>
      </c>
      <c r="BJ26" s="13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13">
        <v>0</v>
      </c>
      <c r="BQ26" s="13">
        <v>0</v>
      </c>
      <c r="BR26" s="13">
        <v>0</v>
      </c>
      <c r="BS26" s="13">
        <v>0</v>
      </c>
      <c r="BT26" s="13">
        <v>0</v>
      </c>
      <c r="BU26" s="13">
        <v>0</v>
      </c>
      <c r="BV26" s="13">
        <v>0</v>
      </c>
      <c r="BW26" s="13">
        <v>0</v>
      </c>
      <c r="BX26" s="13">
        <v>0</v>
      </c>
      <c r="BY26" s="13">
        <v>0</v>
      </c>
      <c r="BZ26" s="13">
        <v>0</v>
      </c>
      <c r="CA26" s="13">
        <v>0</v>
      </c>
      <c r="CB26" s="13">
        <v>0</v>
      </c>
      <c r="CC26" s="13">
        <v>0</v>
      </c>
      <c r="CD26" s="13">
        <v>0</v>
      </c>
      <c r="CE26" s="13">
        <v>0</v>
      </c>
      <c r="CF26" s="13">
        <v>0</v>
      </c>
      <c r="CG26" s="13">
        <v>0</v>
      </c>
      <c r="CH26" s="13">
        <v>0</v>
      </c>
      <c r="CI26" s="13">
        <v>0</v>
      </c>
      <c r="CJ26" s="13">
        <v>0</v>
      </c>
      <c r="CK26" s="13">
        <v>0</v>
      </c>
      <c r="CL26" s="13">
        <v>0</v>
      </c>
      <c r="CM26" s="13">
        <v>0</v>
      </c>
      <c r="CN26" s="13">
        <v>0</v>
      </c>
      <c r="CO26" s="13">
        <v>0</v>
      </c>
      <c r="CP26" s="13">
        <v>0</v>
      </c>
      <c r="CQ26" s="13">
        <v>0</v>
      </c>
      <c r="CR26" s="13">
        <v>0</v>
      </c>
      <c r="CS26" s="13">
        <v>0</v>
      </c>
      <c r="CT26" s="13">
        <v>0</v>
      </c>
      <c r="CU26" s="13">
        <v>0</v>
      </c>
      <c r="CV26" s="13">
        <v>0</v>
      </c>
      <c r="CW26" s="13">
        <v>0</v>
      </c>
      <c r="CX26" s="13">
        <v>0</v>
      </c>
      <c r="CY26" s="13">
        <v>0</v>
      </c>
      <c r="CZ26" s="13">
        <v>0</v>
      </c>
    </row>
    <row r="27" ht="15" customHeight="1" spans="1:104">
      <c r="A27" s="8"/>
      <c r="B27" s="8"/>
      <c r="C27" s="8" t="s">
        <v>111</v>
      </c>
      <c r="D27" s="8"/>
      <c r="E27" s="8" t="s">
        <v>112</v>
      </c>
      <c r="F27" s="13">
        <v>3639324</v>
      </c>
      <c r="G27" s="13">
        <v>3239324</v>
      </c>
      <c r="H27" s="13">
        <v>3238124</v>
      </c>
      <c r="I27" s="13">
        <v>1629600</v>
      </c>
      <c r="J27" s="13">
        <v>0</v>
      </c>
      <c r="K27" s="13">
        <v>1314036</v>
      </c>
      <c r="L27" s="13">
        <v>315564</v>
      </c>
      <c r="M27" s="13">
        <v>164400</v>
      </c>
      <c r="N27" s="13">
        <v>44400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120000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1359194</v>
      </c>
      <c r="AD27" s="13">
        <v>0</v>
      </c>
      <c r="AE27" s="13">
        <v>0</v>
      </c>
      <c r="AF27" s="13">
        <v>0</v>
      </c>
      <c r="AG27" s="13">
        <v>0</v>
      </c>
      <c r="AH27" s="13">
        <v>84930</v>
      </c>
      <c r="AI27" s="13">
        <v>45498</v>
      </c>
      <c r="AJ27" s="13">
        <v>15166</v>
      </c>
      <c r="AK27" s="13">
        <v>24266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1200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3">
        <v>1200</v>
      </c>
      <c r="BK27" s="13">
        <v>1200</v>
      </c>
      <c r="BL27" s="13">
        <v>0</v>
      </c>
      <c r="BM27" s="13">
        <v>0</v>
      </c>
      <c r="BN27" s="13">
        <v>400000</v>
      </c>
      <c r="BO27" s="13">
        <v>400000</v>
      </c>
      <c r="BP27" s="13">
        <v>400000</v>
      </c>
      <c r="BQ27" s="13">
        <v>46000</v>
      </c>
      <c r="BR27" s="13">
        <v>27000</v>
      </c>
      <c r="BS27" s="13">
        <v>3000</v>
      </c>
      <c r="BT27" s="13">
        <v>0</v>
      </c>
      <c r="BU27" s="13">
        <v>11000</v>
      </c>
      <c r="BV27" s="13">
        <v>19000</v>
      </c>
      <c r="BW27" s="13">
        <v>10000</v>
      </c>
      <c r="BX27" s="13">
        <v>0</v>
      </c>
      <c r="BY27" s="13">
        <v>0</v>
      </c>
      <c r="BZ27" s="13">
        <v>130000</v>
      </c>
      <c r="CA27" s="13">
        <v>0</v>
      </c>
      <c r="CB27" s="13">
        <v>0</v>
      </c>
      <c r="CC27" s="13">
        <v>0</v>
      </c>
      <c r="CD27" s="13">
        <v>10000</v>
      </c>
      <c r="CE27" s="13">
        <v>5000</v>
      </c>
      <c r="CF27" s="13">
        <v>10000</v>
      </c>
      <c r="CG27" s="13">
        <v>0</v>
      </c>
      <c r="CH27" s="13">
        <v>0</v>
      </c>
      <c r="CI27" s="13">
        <v>0</v>
      </c>
      <c r="CJ27" s="13">
        <v>5000</v>
      </c>
      <c r="CK27" s="13">
        <v>0</v>
      </c>
      <c r="CL27" s="13">
        <v>24266</v>
      </c>
      <c r="CM27" s="13">
        <v>0</v>
      </c>
      <c r="CN27" s="13">
        <v>50000</v>
      </c>
      <c r="CO27" s="13">
        <v>0</v>
      </c>
      <c r="CP27" s="13">
        <v>0</v>
      </c>
      <c r="CQ27" s="13">
        <v>49734</v>
      </c>
      <c r="CR27" s="13">
        <v>0</v>
      </c>
      <c r="CS27" s="13">
        <v>0</v>
      </c>
      <c r="CT27" s="13">
        <v>0</v>
      </c>
      <c r="CU27" s="13">
        <v>49734</v>
      </c>
      <c r="CV27" s="13">
        <v>0</v>
      </c>
      <c r="CW27" s="13">
        <v>0</v>
      </c>
      <c r="CX27" s="13">
        <v>0</v>
      </c>
      <c r="CY27" s="13">
        <v>0</v>
      </c>
      <c r="CZ27" s="13">
        <v>0</v>
      </c>
    </row>
    <row r="28" ht="15" customHeight="1" spans="1:104">
      <c r="A28" s="8" t="s">
        <v>108</v>
      </c>
      <c r="B28" s="8" t="s">
        <v>109</v>
      </c>
      <c r="C28" s="8" t="s">
        <v>113</v>
      </c>
      <c r="D28" s="8" t="s">
        <v>89</v>
      </c>
      <c r="E28" s="8" t="s">
        <v>90</v>
      </c>
      <c r="F28" s="13">
        <v>3639324</v>
      </c>
      <c r="G28" s="13">
        <v>3239324</v>
      </c>
      <c r="H28" s="13">
        <v>3238124</v>
      </c>
      <c r="I28" s="13">
        <v>1629600</v>
      </c>
      <c r="J28" s="13">
        <v>0</v>
      </c>
      <c r="K28" s="13">
        <v>1314036</v>
      </c>
      <c r="L28" s="13">
        <v>315564</v>
      </c>
      <c r="M28" s="13">
        <v>164400</v>
      </c>
      <c r="N28" s="13">
        <v>44400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120000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1359194</v>
      </c>
      <c r="AD28" s="13">
        <v>0</v>
      </c>
      <c r="AE28" s="13">
        <v>0</v>
      </c>
      <c r="AF28" s="13">
        <v>0</v>
      </c>
      <c r="AG28" s="13">
        <v>0</v>
      </c>
      <c r="AH28" s="13">
        <v>84930</v>
      </c>
      <c r="AI28" s="13">
        <v>45498</v>
      </c>
      <c r="AJ28" s="13">
        <v>15166</v>
      </c>
      <c r="AK28" s="13">
        <v>24266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1200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  <c r="BE28" s="13">
        <v>0</v>
      </c>
      <c r="BF28" s="13">
        <v>0</v>
      </c>
      <c r="BG28" s="13">
        <v>0</v>
      </c>
      <c r="BH28" s="13">
        <v>0</v>
      </c>
      <c r="BI28" s="13">
        <v>0</v>
      </c>
      <c r="BJ28" s="13">
        <v>1200</v>
      </c>
      <c r="BK28" s="13">
        <v>1200</v>
      </c>
      <c r="BL28" s="13">
        <v>0</v>
      </c>
      <c r="BM28" s="13">
        <v>0</v>
      </c>
      <c r="BN28" s="13">
        <v>400000</v>
      </c>
      <c r="BO28" s="13">
        <v>400000</v>
      </c>
      <c r="BP28" s="13">
        <v>400000</v>
      </c>
      <c r="BQ28" s="13">
        <v>46000</v>
      </c>
      <c r="BR28" s="13">
        <v>27000</v>
      </c>
      <c r="BS28" s="13">
        <v>3000</v>
      </c>
      <c r="BT28" s="13">
        <v>0</v>
      </c>
      <c r="BU28" s="13">
        <v>11000</v>
      </c>
      <c r="BV28" s="13">
        <v>19000</v>
      </c>
      <c r="BW28" s="13">
        <v>10000</v>
      </c>
      <c r="BX28" s="13">
        <v>0</v>
      </c>
      <c r="BY28" s="13">
        <v>0</v>
      </c>
      <c r="BZ28" s="13">
        <v>130000</v>
      </c>
      <c r="CA28" s="13">
        <v>0</v>
      </c>
      <c r="CB28" s="13">
        <v>0</v>
      </c>
      <c r="CC28" s="13">
        <v>0</v>
      </c>
      <c r="CD28" s="13">
        <v>10000</v>
      </c>
      <c r="CE28" s="13">
        <v>5000</v>
      </c>
      <c r="CF28" s="13">
        <v>10000</v>
      </c>
      <c r="CG28" s="13">
        <v>0</v>
      </c>
      <c r="CH28" s="13">
        <v>0</v>
      </c>
      <c r="CI28" s="13">
        <v>0</v>
      </c>
      <c r="CJ28" s="13">
        <v>5000</v>
      </c>
      <c r="CK28" s="13">
        <v>0</v>
      </c>
      <c r="CL28" s="13">
        <v>24266</v>
      </c>
      <c r="CM28" s="13">
        <v>0</v>
      </c>
      <c r="CN28" s="13">
        <v>50000</v>
      </c>
      <c r="CO28" s="13">
        <v>0</v>
      </c>
      <c r="CP28" s="13">
        <v>0</v>
      </c>
      <c r="CQ28" s="13">
        <v>49734</v>
      </c>
      <c r="CR28" s="13">
        <v>0</v>
      </c>
      <c r="CS28" s="13">
        <v>0</v>
      </c>
      <c r="CT28" s="13">
        <v>0</v>
      </c>
      <c r="CU28" s="13">
        <v>49734</v>
      </c>
      <c r="CV28" s="13">
        <v>0</v>
      </c>
      <c r="CW28" s="13">
        <v>0</v>
      </c>
      <c r="CX28" s="13">
        <v>0</v>
      </c>
      <c r="CY28" s="13">
        <v>0</v>
      </c>
      <c r="CZ28" s="13">
        <v>0</v>
      </c>
    </row>
    <row r="29" ht="15" customHeight="1" spans="1:104">
      <c r="A29" s="8"/>
      <c r="B29" s="8"/>
      <c r="C29" s="8" t="s">
        <v>114</v>
      </c>
      <c r="D29" s="8"/>
      <c r="E29" s="8" t="s">
        <v>115</v>
      </c>
      <c r="F29" s="13">
        <v>5267837</v>
      </c>
      <c r="G29" s="13">
        <v>4667837</v>
      </c>
      <c r="H29" s="13">
        <v>4664837</v>
      </c>
      <c r="I29" s="13">
        <v>2299896</v>
      </c>
      <c r="J29" s="13">
        <v>0</v>
      </c>
      <c r="K29" s="13">
        <v>1862520</v>
      </c>
      <c r="L29" s="13">
        <v>437376</v>
      </c>
      <c r="M29" s="13">
        <v>246600</v>
      </c>
      <c r="N29" s="13">
        <v>66600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180000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1996187</v>
      </c>
      <c r="AD29" s="13">
        <v>0</v>
      </c>
      <c r="AE29" s="13">
        <v>0</v>
      </c>
      <c r="AF29" s="13">
        <v>0</v>
      </c>
      <c r="AG29" s="13">
        <v>0</v>
      </c>
      <c r="AH29" s="13">
        <v>122154</v>
      </c>
      <c r="AI29" s="13">
        <v>65440</v>
      </c>
      <c r="AJ29" s="13">
        <v>21813</v>
      </c>
      <c r="AK29" s="13">
        <v>34901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3000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3000</v>
      </c>
      <c r="BK29" s="13">
        <v>3000</v>
      </c>
      <c r="BL29" s="13">
        <v>0</v>
      </c>
      <c r="BM29" s="13">
        <v>0</v>
      </c>
      <c r="BN29" s="13">
        <v>600000</v>
      </c>
      <c r="BO29" s="13">
        <v>600000</v>
      </c>
      <c r="BP29" s="13">
        <v>600000</v>
      </c>
      <c r="BQ29" s="13">
        <v>30000</v>
      </c>
      <c r="BR29" s="13">
        <v>34000</v>
      </c>
      <c r="BS29" s="13">
        <v>0</v>
      </c>
      <c r="BT29" s="13">
        <v>0</v>
      </c>
      <c r="BU29" s="13">
        <v>22000</v>
      </c>
      <c r="BV29" s="13">
        <v>30000</v>
      </c>
      <c r="BW29" s="13">
        <v>11000</v>
      </c>
      <c r="BX29" s="13">
        <v>0</v>
      </c>
      <c r="BY29" s="13">
        <v>0</v>
      </c>
      <c r="BZ29" s="13">
        <v>260000</v>
      </c>
      <c r="CA29" s="13">
        <v>0</v>
      </c>
      <c r="CB29" s="13">
        <v>30000</v>
      </c>
      <c r="CC29" s="13">
        <v>0</v>
      </c>
      <c r="CD29" s="13">
        <v>40000</v>
      </c>
      <c r="CE29" s="13">
        <v>0</v>
      </c>
      <c r="CF29" s="13">
        <v>20000</v>
      </c>
      <c r="CG29" s="13">
        <v>0</v>
      </c>
      <c r="CH29" s="13">
        <v>0</v>
      </c>
      <c r="CI29" s="13">
        <v>0</v>
      </c>
      <c r="CJ29" s="13">
        <v>10000</v>
      </c>
      <c r="CK29" s="13">
        <v>0</v>
      </c>
      <c r="CL29" s="13">
        <v>34834</v>
      </c>
      <c r="CM29" s="13">
        <v>3000</v>
      </c>
      <c r="CN29" s="13">
        <v>40000</v>
      </c>
      <c r="CO29" s="13">
        <v>0</v>
      </c>
      <c r="CP29" s="13">
        <v>0</v>
      </c>
      <c r="CQ29" s="13">
        <v>35166</v>
      </c>
      <c r="CR29" s="13">
        <v>0</v>
      </c>
      <c r="CS29" s="13">
        <v>0</v>
      </c>
      <c r="CT29" s="13">
        <v>0</v>
      </c>
      <c r="CU29" s="13">
        <v>30000</v>
      </c>
      <c r="CV29" s="13">
        <v>5166</v>
      </c>
      <c r="CW29" s="13">
        <v>0</v>
      </c>
      <c r="CX29" s="13">
        <v>0</v>
      </c>
      <c r="CY29" s="13">
        <v>0</v>
      </c>
      <c r="CZ29" s="13">
        <v>0</v>
      </c>
    </row>
    <row r="30" ht="15" customHeight="1" spans="1:104">
      <c r="A30" s="8" t="s">
        <v>108</v>
      </c>
      <c r="B30" s="8" t="s">
        <v>109</v>
      </c>
      <c r="C30" s="8" t="s">
        <v>116</v>
      </c>
      <c r="D30" s="8" t="s">
        <v>87</v>
      </c>
      <c r="E30" s="8" t="s">
        <v>88</v>
      </c>
      <c r="F30" s="13">
        <v>5267837</v>
      </c>
      <c r="G30" s="13">
        <v>4667837</v>
      </c>
      <c r="H30" s="13">
        <v>4664837</v>
      </c>
      <c r="I30" s="13">
        <v>2299896</v>
      </c>
      <c r="J30" s="13">
        <v>0</v>
      </c>
      <c r="K30" s="13">
        <v>1862520</v>
      </c>
      <c r="L30" s="13">
        <v>437376</v>
      </c>
      <c r="M30" s="13">
        <v>246600</v>
      </c>
      <c r="N30" s="13">
        <v>66600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180000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1996187</v>
      </c>
      <c r="AD30" s="13">
        <v>0</v>
      </c>
      <c r="AE30" s="13">
        <v>0</v>
      </c>
      <c r="AF30" s="13">
        <v>0</v>
      </c>
      <c r="AG30" s="13">
        <v>0</v>
      </c>
      <c r="AH30" s="13">
        <v>122154</v>
      </c>
      <c r="AI30" s="13">
        <v>65440</v>
      </c>
      <c r="AJ30" s="13">
        <v>21813</v>
      </c>
      <c r="AK30" s="13">
        <v>34901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3000</v>
      </c>
      <c r="AZ30" s="13">
        <v>0</v>
      </c>
      <c r="BA30" s="13">
        <v>0</v>
      </c>
      <c r="BB30" s="13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3000</v>
      </c>
      <c r="BK30" s="13">
        <v>3000</v>
      </c>
      <c r="BL30" s="13">
        <v>0</v>
      </c>
      <c r="BM30" s="13">
        <v>0</v>
      </c>
      <c r="BN30" s="13">
        <v>600000</v>
      </c>
      <c r="BO30" s="13">
        <v>600000</v>
      </c>
      <c r="BP30" s="13">
        <v>600000</v>
      </c>
      <c r="BQ30" s="13">
        <v>30000</v>
      </c>
      <c r="BR30" s="13">
        <v>34000</v>
      </c>
      <c r="BS30" s="13">
        <v>0</v>
      </c>
      <c r="BT30" s="13">
        <v>0</v>
      </c>
      <c r="BU30" s="13">
        <v>22000</v>
      </c>
      <c r="BV30" s="13">
        <v>30000</v>
      </c>
      <c r="BW30" s="13">
        <v>11000</v>
      </c>
      <c r="BX30" s="13">
        <v>0</v>
      </c>
      <c r="BY30" s="13">
        <v>0</v>
      </c>
      <c r="BZ30" s="13">
        <v>260000</v>
      </c>
      <c r="CA30" s="13">
        <v>0</v>
      </c>
      <c r="CB30" s="13">
        <v>30000</v>
      </c>
      <c r="CC30" s="13">
        <v>0</v>
      </c>
      <c r="CD30" s="13">
        <v>40000</v>
      </c>
      <c r="CE30" s="13">
        <v>0</v>
      </c>
      <c r="CF30" s="13">
        <v>20000</v>
      </c>
      <c r="CG30" s="13">
        <v>0</v>
      </c>
      <c r="CH30" s="13">
        <v>0</v>
      </c>
      <c r="CI30" s="13">
        <v>0</v>
      </c>
      <c r="CJ30" s="13">
        <v>10000</v>
      </c>
      <c r="CK30" s="13">
        <v>0</v>
      </c>
      <c r="CL30" s="13">
        <v>34834</v>
      </c>
      <c r="CM30" s="13">
        <v>3000</v>
      </c>
      <c r="CN30" s="13">
        <v>40000</v>
      </c>
      <c r="CO30" s="13">
        <v>0</v>
      </c>
      <c r="CP30" s="13">
        <v>0</v>
      </c>
      <c r="CQ30" s="13">
        <v>35166</v>
      </c>
      <c r="CR30" s="13">
        <v>0</v>
      </c>
      <c r="CS30" s="13">
        <v>0</v>
      </c>
      <c r="CT30" s="13">
        <v>0</v>
      </c>
      <c r="CU30" s="13">
        <v>30000</v>
      </c>
      <c r="CV30" s="13">
        <v>5166</v>
      </c>
      <c r="CW30" s="13">
        <v>0</v>
      </c>
      <c r="CX30" s="13">
        <v>0</v>
      </c>
      <c r="CY30" s="13">
        <v>0</v>
      </c>
      <c r="CZ30" s="13">
        <v>0</v>
      </c>
    </row>
    <row r="31" ht="15" customHeight="1" spans="1:104">
      <c r="A31" s="8" t="s">
        <v>117</v>
      </c>
      <c r="B31" s="8"/>
      <c r="C31" s="8"/>
      <c r="D31" s="8"/>
      <c r="E31" s="8" t="s">
        <v>118</v>
      </c>
      <c r="F31" s="13">
        <v>795635</v>
      </c>
      <c r="G31" s="13">
        <v>795635</v>
      </c>
      <c r="H31" s="13">
        <v>795635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795635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13">
        <v>0</v>
      </c>
      <c r="BJ31" s="13">
        <v>0</v>
      </c>
      <c r="BK31" s="13">
        <v>0</v>
      </c>
      <c r="BL31" s="13">
        <v>0</v>
      </c>
      <c r="BM31" s="13">
        <v>0</v>
      </c>
      <c r="BN31" s="13">
        <v>0</v>
      </c>
      <c r="BO31" s="13">
        <v>0</v>
      </c>
      <c r="BP31" s="13">
        <v>0</v>
      </c>
      <c r="BQ31" s="13">
        <v>0</v>
      </c>
      <c r="BR31" s="13">
        <v>0</v>
      </c>
      <c r="BS31" s="13">
        <v>0</v>
      </c>
      <c r="BT31" s="13">
        <v>0</v>
      </c>
      <c r="BU31" s="13">
        <v>0</v>
      </c>
      <c r="BV31" s="13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0</v>
      </c>
      <c r="CH31" s="13">
        <v>0</v>
      </c>
      <c r="CI31" s="13">
        <v>0</v>
      </c>
      <c r="CJ31" s="13">
        <v>0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0</v>
      </c>
      <c r="CS31" s="13">
        <v>0</v>
      </c>
      <c r="CT31" s="13">
        <v>0</v>
      </c>
      <c r="CU31" s="13">
        <v>0</v>
      </c>
      <c r="CV31" s="13">
        <v>0</v>
      </c>
      <c r="CW31" s="13">
        <v>0</v>
      </c>
      <c r="CX31" s="13">
        <v>0</v>
      </c>
      <c r="CY31" s="13">
        <v>0</v>
      </c>
      <c r="CZ31" s="13">
        <v>0</v>
      </c>
    </row>
    <row r="32" ht="15" customHeight="1" spans="1:104">
      <c r="A32" s="8"/>
      <c r="B32" s="8" t="s">
        <v>100</v>
      </c>
      <c r="C32" s="8"/>
      <c r="D32" s="8"/>
      <c r="E32" s="8" t="s">
        <v>119</v>
      </c>
      <c r="F32" s="13">
        <v>795635</v>
      </c>
      <c r="G32" s="13">
        <v>795635</v>
      </c>
      <c r="H32" s="13">
        <v>795635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795635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13">
        <v>0</v>
      </c>
      <c r="BJ32" s="13">
        <v>0</v>
      </c>
      <c r="BK32" s="13">
        <v>0</v>
      </c>
      <c r="BL32" s="13">
        <v>0</v>
      </c>
      <c r="BM32" s="13">
        <v>0</v>
      </c>
      <c r="BN32" s="13">
        <v>0</v>
      </c>
      <c r="BO32" s="13">
        <v>0</v>
      </c>
      <c r="BP32" s="13">
        <v>0</v>
      </c>
      <c r="BQ32" s="13">
        <v>0</v>
      </c>
      <c r="BR32" s="13">
        <v>0</v>
      </c>
      <c r="BS32" s="13">
        <v>0</v>
      </c>
      <c r="BT32" s="13">
        <v>0</v>
      </c>
      <c r="BU32" s="13">
        <v>0</v>
      </c>
      <c r="BV32" s="13">
        <v>0</v>
      </c>
      <c r="BW32" s="13">
        <v>0</v>
      </c>
      <c r="BX32" s="13">
        <v>0</v>
      </c>
      <c r="BY32" s="13">
        <v>0</v>
      </c>
      <c r="BZ32" s="13">
        <v>0</v>
      </c>
      <c r="CA32" s="13">
        <v>0</v>
      </c>
      <c r="CB32" s="13">
        <v>0</v>
      </c>
      <c r="CC32" s="13">
        <v>0</v>
      </c>
      <c r="CD32" s="13">
        <v>0</v>
      </c>
      <c r="CE32" s="13">
        <v>0</v>
      </c>
      <c r="CF32" s="13">
        <v>0</v>
      </c>
      <c r="CG32" s="13">
        <v>0</v>
      </c>
      <c r="CH32" s="13">
        <v>0</v>
      </c>
      <c r="CI32" s="13">
        <v>0</v>
      </c>
      <c r="CJ32" s="13">
        <v>0</v>
      </c>
      <c r="CK32" s="13">
        <v>0</v>
      </c>
      <c r="CL32" s="13">
        <v>0</v>
      </c>
      <c r="CM32" s="13">
        <v>0</v>
      </c>
      <c r="CN32" s="13">
        <v>0</v>
      </c>
      <c r="CO32" s="13">
        <v>0</v>
      </c>
      <c r="CP32" s="13">
        <v>0</v>
      </c>
      <c r="CQ32" s="13">
        <v>0</v>
      </c>
      <c r="CR32" s="13">
        <v>0</v>
      </c>
      <c r="CS32" s="13">
        <v>0</v>
      </c>
      <c r="CT32" s="13">
        <v>0</v>
      </c>
      <c r="CU32" s="13">
        <v>0</v>
      </c>
      <c r="CV32" s="13">
        <v>0</v>
      </c>
      <c r="CW32" s="13">
        <v>0</v>
      </c>
      <c r="CX32" s="13">
        <v>0</v>
      </c>
      <c r="CY32" s="13">
        <v>0</v>
      </c>
      <c r="CZ32" s="13">
        <v>0</v>
      </c>
    </row>
    <row r="33" ht="15" customHeight="1" spans="1:104">
      <c r="A33" s="8"/>
      <c r="B33" s="8"/>
      <c r="C33" s="8" t="s">
        <v>95</v>
      </c>
      <c r="D33" s="8"/>
      <c r="E33" s="8" t="s">
        <v>120</v>
      </c>
      <c r="F33" s="13">
        <v>795635</v>
      </c>
      <c r="G33" s="13">
        <v>795635</v>
      </c>
      <c r="H33" s="13">
        <v>795635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795635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0</v>
      </c>
      <c r="BE33" s="13">
        <v>0</v>
      </c>
      <c r="BF33" s="13">
        <v>0</v>
      </c>
      <c r="BG33" s="13">
        <v>0</v>
      </c>
      <c r="BH33" s="13">
        <v>0</v>
      </c>
      <c r="BI33" s="13">
        <v>0</v>
      </c>
      <c r="BJ33" s="13">
        <v>0</v>
      </c>
      <c r="BK33" s="13">
        <v>0</v>
      </c>
      <c r="BL33" s="13">
        <v>0</v>
      </c>
      <c r="BM33" s="13">
        <v>0</v>
      </c>
      <c r="BN33" s="13">
        <v>0</v>
      </c>
      <c r="BO33" s="13">
        <v>0</v>
      </c>
      <c r="BP33" s="13">
        <v>0</v>
      </c>
      <c r="BQ33" s="13">
        <v>0</v>
      </c>
      <c r="BR33" s="13">
        <v>0</v>
      </c>
      <c r="BS33" s="13">
        <v>0</v>
      </c>
      <c r="BT33" s="13">
        <v>0</v>
      </c>
      <c r="BU33" s="13">
        <v>0</v>
      </c>
      <c r="BV33" s="13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0</v>
      </c>
      <c r="CH33" s="13">
        <v>0</v>
      </c>
      <c r="CI33" s="13">
        <v>0</v>
      </c>
      <c r="CJ33" s="13">
        <v>0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0</v>
      </c>
      <c r="CS33" s="13">
        <v>0</v>
      </c>
      <c r="CT33" s="13">
        <v>0</v>
      </c>
      <c r="CU33" s="13">
        <v>0</v>
      </c>
      <c r="CV33" s="13">
        <v>0</v>
      </c>
      <c r="CW33" s="13">
        <v>0</v>
      </c>
      <c r="CX33" s="13">
        <v>0</v>
      </c>
      <c r="CY33" s="13">
        <v>0</v>
      </c>
      <c r="CZ33" s="13">
        <v>0</v>
      </c>
    </row>
    <row r="34" ht="15" customHeight="1" spans="1:104">
      <c r="A34" s="8" t="s">
        <v>121</v>
      </c>
      <c r="B34" s="8" t="s">
        <v>102</v>
      </c>
      <c r="C34" s="8" t="s">
        <v>99</v>
      </c>
      <c r="D34" s="8" t="s">
        <v>85</v>
      </c>
      <c r="E34" s="8" t="s">
        <v>86</v>
      </c>
      <c r="F34" s="13">
        <v>203964</v>
      </c>
      <c r="G34" s="13">
        <v>203964</v>
      </c>
      <c r="H34" s="13">
        <v>203964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203964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13">
        <v>0</v>
      </c>
      <c r="BE34" s="13">
        <v>0</v>
      </c>
      <c r="BF34" s="13">
        <v>0</v>
      </c>
      <c r="BG34" s="13">
        <v>0</v>
      </c>
      <c r="BH34" s="13">
        <v>0</v>
      </c>
      <c r="BI34" s="13">
        <v>0</v>
      </c>
      <c r="BJ34" s="13">
        <v>0</v>
      </c>
      <c r="BK34" s="13">
        <v>0</v>
      </c>
      <c r="BL34" s="13">
        <v>0</v>
      </c>
      <c r="BM34" s="13">
        <v>0</v>
      </c>
      <c r="BN34" s="13">
        <v>0</v>
      </c>
      <c r="BO34" s="13">
        <v>0</v>
      </c>
      <c r="BP34" s="13">
        <v>0</v>
      </c>
      <c r="BQ34" s="13">
        <v>0</v>
      </c>
      <c r="BR34" s="13">
        <v>0</v>
      </c>
      <c r="BS34" s="13">
        <v>0</v>
      </c>
      <c r="BT34" s="13">
        <v>0</v>
      </c>
      <c r="BU34" s="13">
        <v>0</v>
      </c>
      <c r="BV34" s="13">
        <v>0</v>
      </c>
      <c r="BW34" s="13">
        <v>0</v>
      </c>
      <c r="BX34" s="13">
        <v>0</v>
      </c>
      <c r="BY34" s="13">
        <v>0</v>
      </c>
      <c r="BZ34" s="13">
        <v>0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0</v>
      </c>
      <c r="CH34" s="13">
        <v>0</v>
      </c>
      <c r="CI34" s="13">
        <v>0</v>
      </c>
      <c r="CJ34" s="13">
        <v>0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0</v>
      </c>
      <c r="CS34" s="13">
        <v>0</v>
      </c>
      <c r="CT34" s="13">
        <v>0</v>
      </c>
      <c r="CU34" s="13">
        <v>0</v>
      </c>
      <c r="CV34" s="13">
        <v>0</v>
      </c>
      <c r="CW34" s="13">
        <v>0</v>
      </c>
      <c r="CX34" s="13">
        <v>0</v>
      </c>
      <c r="CY34" s="13">
        <v>0</v>
      </c>
      <c r="CZ34" s="13">
        <v>0</v>
      </c>
    </row>
    <row r="35" ht="15" customHeight="1" spans="1:104">
      <c r="A35" s="8" t="s">
        <v>121</v>
      </c>
      <c r="B35" s="8" t="s">
        <v>102</v>
      </c>
      <c r="C35" s="8" t="s">
        <v>99</v>
      </c>
      <c r="D35" s="8" t="s">
        <v>87</v>
      </c>
      <c r="E35" s="8" t="s">
        <v>88</v>
      </c>
      <c r="F35" s="13">
        <v>349015</v>
      </c>
      <c r="G35" s="13">
        <v>349015</v>
      </c>
      <c r="H35" s="13">
        <v>349015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349015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13">
        <v>0</v>
      </c>
      <c r="AX35" s="13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13">
        <v>0</v>
      </c>
      <c r="BE35" s="13">
        <v>0</v>
      </c>
      <c r="BF35" s="13">
        <v>0</v>
      </c>
      <c r="BG35" s="13">
        <v>0</v>
      </c>
      <c r="BH35" s="13">
        <v>0</v>
      </c>
      <c r="BI35" s="13">
        <v>0</v>
      </c>
      <c r="BJ35" s="13">
        <v>0</v>
      </c>
      <c r="BK35" s="13">
        <v>0</v>
      </c>
      <c r="BL35" s="13">
        <v>0</v>
      </c>
      <c r="BM35" s="13">
        <v>0</v>
      </c>
      <c r="BN35" s="13">
        <v>0</v>
      </c>
      <c r="BO35" s="13">
        <v>0</v>
      </c>
      <c r="BP35" s="13">
        <v>0</v>
      </c>
      <c r="BQ35" s="13">
        <v>0</v>
      </c>
      <c r="BR35" s="13">
        <v>0</v>
      </c>
      <c r="BS35" s="13">
        <v>0</v>
      </c>
      <c r="BT35" s="13">
        <v>0</v>
      </c>
      <c r="BU35" s="13">
        <v>0</v>
      </c>
      <c r="BV35" s="13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0</v>
      </c>
      <c r="CH35" s="13">
        <v>0</v>
      </c>
      <c r="CI35" s="13">
        <v>0</v>
      </c>
      <c r="CJ35" s="13">
        <v>0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0</v>
      </c>
      <c r="CS35" s="13">
        <v>0</v>
      </c>
      <c r="CT35" s="13">
        <v>0</v>
      </c>
      <c r="CU35" s="13">
        <v>0</v>
      </c>
      <c r="CV35" s="13">
        <v>0</v>
      </c>
      <c r="CW35" s="13">
        <v>0</v>
      </c>
      <c r="CX35" s="13">
        <v>0</v>
      </c>
      <c r="CY35" s="13">
        <v>0</v>
      </c>
      <c r="CZ35" s="13">
        <v>0</v>
      </c>
    </row>
    <row r="36" ht="15" customHeight="1" spans="1:104">
      <c r="A36" s="8" t="s">
        <v>121</v>
      </c>
      <c r="B36" s="8" t="s">
        <v>102</v>
      </c>
      <c r="C36" s="8" t="s">
        <v>99</v>
      </c>
      <c r="D36" s="8" t="s">
        <v>89</v>
      </c>
      <c r="E36" s="8" t="s">
        <v>90</v>
      </c>
      <c r="F36" s="13">
        <v>242656</v>
      </c>
      <c r="G36" s="13">
        <v>242656</v>
      </c>
      <c r="H36" s="13">
        <v>242656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3">
        <v>242656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13">
        <v>0</v>
      </c>
      <c r="AX36" s="13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3">
        <v>0</v>
      </c>
      <c r="BE36" s="13">
        <v>0</v>
      </c>
      <c r="BF36" s="13">
        <v>0</v>
      </c>
      <c r="BG36" s="13">
        <v>0</v>
      </c>
      <c r="BH36" s="13">
        <v>0</v>
      </c>
      <c r="BI36" s="13">
        <v>0</v>
      </c>
      <c r="BJ36" s="13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13">
        <v>0</v>
      </c>
      <c r="BQ36" s="13">
        <v>0</v>
      </c>
      <c r="BR36" s="13">
        <v>0</v>
      </c>
      <c r="BS36" s="13">
        <v>0</v>
      </c>
      <c r="BT36" s="13">
        <v>0</v>
      </c>
      <c r="BU36" s="13">
        <v>0</v>
      </c>
      <c r="BV36" s="13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0</v>
      </c>
      <c r="CE36" s="13">
        <v>0</v>
      </c>
      <c r="CF36" s="13">
        <v>0</v>
      </c>
      <c r="CG36" s="13">
        <v>0</v>
      </c>
      <c r="CH36" s="13">
        <v>0</v>
      </c>
      <c r="CI36" s="13">
        <v>0</v>
      </c>
      <c r="CJ36" s="13">
        <v>0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0</v>
      </c>
      <c r="CQ36" s="13">
        <v>0</v>
      </c>
      <c r="CR36" s="13">
        <v>0</v>
      </c>
      <c r="CS36" s="13">
        <v>0</v>
      </c>
      <c r="CT36" s="13">
        <v>0</v>
      </c>
      <c r="CU36" s="13">
        <v>0</v>
      </c>
      <c r="CV36" s="13">
        <v>0</v>
      </c>
      <c r="CW36" s="13">
        <v>0</v>
      </c>
      <c r="CX36" s="13">
        <v>0</v>
      </c>
      <c r="CY36" s="13">
        <v>0</v>
      </c>
      <c r="CZ36" s="13">
        <v>0</v>
      </c>
    </row>
  </sheetData>
  <mergeCells count="116">
    <mergeCell ref="G1:BM1"/>
    <mergeCell ref="BN1:CZ1"/>
    <mergeCell ref="H2:AX2"/>
    <mergeCell ref="AY2:BM2"/>
    <mergeCell ref="BO2:CZ2"/>
    <mergeCell ref="A3:C3"/>
    <mergeCell ref="I3:L3"/>
    <mergeCell ref="M3:Z3"/>
    <mergeCell ref="AH3:AK3"/>
    <mergeCell ref="AN3:AX3"/>
    <mergeCell ref="AZ3:BE3"/>
    <mergeCell ref="BF3:BH3"/>
    <mergeCell ref="BJ3:BK3"/>
    <mergeCell ref="BL3:BM3"/>
    <mergeCell ref="BP3:CV3"/>
    <mergeCell ref="CW3:CZ3"/>
    <mergeCell ref="CQ4:CV4"/>
    <mergeCell ref="A4:A5"/>
    <mergeCell ref="B4:B5"/>
    <mergeCell ref="C4:C5"/>
    <mergeCell ref="D3:D5"/>
    <mergeCell ref="E3:E5"/>
    <mergeCell ref="F1:F5"/>
    <mergeCell ref="G2:G5"/>
    <mergeCell ref="H3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3:AA5"/>
    <mergeCell ref="AB3:AB5"/>
    <mergeCell ref="AC3:AC5"/>
    <mergeCell ref="AD3:AD5"/>
    <mergeCell ref="AE3:AE5"/>
    <mergeCell ref="AF3:AF5"/>
    <mergeCell ref="AG3:AG5"/>
    <mergeCell ref="AH4:AH5"/>
    <mergeCell ref="AI4:AI5"/>
    <mergeCell ref="AJ4:AJ5"/>
    <mergeCell ref="AK4:AK5"/>
    <mergeCell ref="AL3:AL5"/>
    <mergeCell ref="AM3:AM5"/>
    <mergeCell ref="AN4:AN5"/>
    <mergeCell ref="AO4:AO5"/>
    <mergeCell ref="AP4:AP5"/>
    <mergeCell ref="AQ4:AQ5"/>
    <mergeCell ref="AR4:AR5"/>
    <mergeCell ref="AS4:AS5"/>
    <mergeCell ref="AT4:AT5"/>
    <mergeCell ref="AU4:AU5"/>
    <mergeCell ref="AV4:AV5"/>
    <mergeCell ref="AW4:AW5"/>
    <mergeCell ref="AX4:AX5"/>
    <mergeCell ref="AY3:AY5"/>
    <mergeCell ref="AZ4:AZ5"/>
    <mergeCell ref="BA4:BA5"/>
    <mergeCell ref="BB4:BB5"/>
    <mergeCell ref="BC4:BC5"/>
    <mergeCell ref="BD4:BD5"/>
    <mergeCell ref="BE4:BE5"/>
    <mergeCell ref="BF4:BF5"/>
    <mergeCell ref="BG4:BG5"/>
    <mergeCell ref="BH4:BH5"/>
    <mergeCell ref="BI3:BI5"/>
    <mergeCell ref="BJ4:BJ5"/>
    <mergeCell ref="BK4:BK5"/>
    <mergeCell ref="BL4:BL5"/>
    <mergeCell ref="BM4:BM5"/>
    <mergeCell ref="BN2:BN5"/>
    <mergeCell ref="BO3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4:CB5"/>
    <mergeCell ref="CC4:CC5"/>
    <mergeCell ref="CD4:CD5"/>
    <mergeCell ref="CE4:CE5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4:CO5"/>
    <mergeCell ref="CP4:CP5"/>
    <mergeCell ref="CW4:CW5"/>
    <mergeCell ref="CX4:CX5"/>
    <mergeCell ref="CY4:CY5"/>
    <mergeCell ref="CZ4:CZ5"/>
    <mergeCell ref="A1:E2"/>
  </mergeCells>
  <pageMargins left="0.7875" right="0.7875" top="1.37777777777778" bottom="0.7875" header="0.7875" footer="0.510416666666667"/>
  <pageSetup paperSize="9" firstPageNumber="0" orientation="landscape" useFirstPageNumber="1" horizontalDpi="300" verticalDpi="300"/>
  <headerFooter>
    <oddHeader>&amp;C&amp;"文鼎大标宋简,标准"&amp;18部门预算基本支出表&amp;R单位：元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M18"/>
  <sheetViews>
    <sheetView showGridLines="0" showZeros="0" workbookViewId="0">
      <selection activeCell="A1" sqref="A1:E1"/>
    </sheetView>
  </sheetViews>
  <sheetFormatPr defaultColWidth="9" defaultRowHeight="13.5"/>
  <cols>
    <col min="1" max="1" width="5.25833333333333" style="1" customWidth="1"/>
    <col min="2" max="3" width="4.5" style="1" customWidth="1"/>
    <col min="4" max="4" width="7.5" style="1" customWidth="1"/>
    <col min="5" max="5" width="50.75" style="1" customWidth="1"/>
    <col min="6" max="6" width="12.7583333333333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5" width="12" style="1" customWidth="1"/>
    <col min="16" max="16" width="12.1166666666667" style="1" customWidth="1"/>
    <col min="17" max="17" width="10.6166666666667" style="1" hidden="1" customWidth="1"/>
    <col min="18" max="29" width="9" style="1" hidden="1" customWidth="1"/>
    <col min="30" max="30" width="17.2583333333333" style="1" customWidth="1"/>
    <col min="31" max="31" width="11.7583333333333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12.7583333333333" style="1" customWidth="1"/>
    <col min="62" max="64" width="9" style="1" hidden="1" customWidth="1"/>
    <col min="65" max="66" width="6.88333333333333" style="1" hidden="1" customWidth="1"/>
    <col min="67" max="67" width="13" style="1" customWidth="1"/>
    <col min="68" max="96" width="6.88333333333333" style="1" hidden="1" customWidth="1"/>
    <col min="97" max="117" width="9" style="1" hidden="1" customWidth="1"/>
    <col min="118" max="118" width="9" style="1" customWidth="1"/>
    <col min="119" max="256" width="6.88333333333333" style="1" customWidth="1"/>
    <col min="257" max="259" width="9" style="1" customWidth="1"/>
    <col min="260" max="260" width="10.3833333333333" style="1" customWidth="1"/>
    <col min="261" max="261" width="32.75" style="1" customWidth="1"/>
    <col min="262" max="262" width="12.7583333333333" style="1" customWidth="1"/>
    <col min="263" max="266" width="9" style="1" customWidth="1"/>
    <col min="267" max="267" width="11" style="1" customWidth="1"/>
    <col min="268" max="272" width="9" style="1" customWidth="1"/>
    <col min="273" max="273" width="10.6166666666667" style="1" customWidth="1"/>
    <col min="274" max="299" width="9" style="1" customWidth="1"/>
    <col min="300" max="300" width="11" style="1" customWidth="1"/>
    <col min="301" max="320" width="9" style="1" customWidth="1"/>
    <col min="321" max="352" width="6.88333333333333" style="1" customWidth="1"/>
    <col min="353" max="374" width="9" style="1" customWidth="1"/>
    <col min="375" max="512" width="6.88333333333333" style="1" customWidth="1"/>
    <col min="513" max="515" width="9" style="1" customWidth="1"/>
    <col min="516" max="516" width="10.3833333333333" style="1" customWidth="1"/>
    <col min="517" max="517" width="32.75" style="1" customWidth="1"/>
    <col min="518" max="518" width="12.7583333333333" style="1" customWidth="1"/>
    <col min="519" max="522" width="9" style="1" customWidth="1"/>
    <col min="523" max="523" width="11" style="1" customWidth="1"/>
    <col min="524" max="528" width="9" style="1" customWidth="1"/>
    <col min="529" max="529" width="10.6166666666667" style="1" customWidth="1"/>
    <col min="530" max="555" width="9" style="1" customWidth="1"/>
    <col min="556" max="556" width="11" style="1" customWidth="1"/>
    <col min="557" max="576" width="9" style="1" customWidth="1"/>
    <col min="577" max="608" width="6.88333333333333" style="1" customWidth="1"/>
    <col min="609" max="630" width="9" style="1" customWidth="1"/>
    <col min="631" max="768" width="6.88333333333333" style="1" customWidth="1"/>
    <col min="769" max="771" width="9" style="1" customWidth="1"/>
    <col min="772" max="772" width="10.3833333333333" style="1" customWidth="1"/>
    <col min="773" max="773" width="32.75" style="1" customWidth="1"/>
    <col min="774" max="774" width="12.7583333333333" style="1" customWidth="1"/>
    <col min="775" max="778" width="9" style="1" customWidth="1"/>
    <col min="779" max="779" width="11" style="1" customWidth="1"/>
    <col min="780" max="784" width="9" style="1" customWidth="1"/>
    <col min="785" max="785" width="10.6166666666667" style="1" customWidth="1"/>
    <col min="786" max="811" width="9" style="1" customWidth="1"/>
    <col min="812" max="812" width="11" style="1" customWidth="1"/>
    <col min="813" max="832" width="9" style="1" customWidth="1"/>
    <col min="833" max="864" width="6.88333333333333" style="1" customWidth="1"/>
    <col min="865" max="886" width="9" style="1" customWidth="1"/>
    <col min="887" max="1025" width="6.88333333333333" style="1" customWidth="1"/>
  </cols>
  <sheetData>
    <row r="1" ht="17.25" customHeight="1" spans="1:117">
      <c r="A1" s="21" t="s">
        <v>2</v>
      </c>
      <c r="B1" s="21"/>
      <c r="C1" s="21"/>
      <c r="D1" s="21"/>
      <c r="E1" s="21"/>
      <c r="F1" s="22" t="s">
        <v>392</v>
      </c>
      <c r="G1" s="21" t="s">
        <v>220</v>
      </c>
      <c r="H1" s="21"/>
      <c r="I1" s="21"/>
      <c r="J1" s="21"/>
      <c r="K1" s="21"/>
      <c r="L1" s="21"/>
      <c r="M1" s="21"/>
      <c r="N1" s="21"/>
      <c r="O1" s="21" t="s">
        <v>221</v>
      </c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6" t="s">
        <v>191</v>
      </c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 t="s">
        <v>193</v>
      </c>
      <c r="BQ1" s="26"/>
      <c r="BR1" s="26"/>
      <c r="BS1" s="21" t="s">
        <v>224</v>
      </c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 t="s">
        <v>223</v>
      </c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 t="s">
        <v>382</v>
      </c>
      <c r="CX1" s="21"/>
      <c r="CY1" s="21"/>
      <c r="CZ1" s="21" t="s">
        <v>189</v>
      </c>
      <c r="DA1" s="21"/>
      <c r="DB1" s="21"/>
      <c r="DC1" s="21"/>
      <c r="DD1" s="21"/>
      <c r="DE1" s="21"/>
      <c r="DF1" s="21" t="s">
        <v>383</v>
      </c>
      <c r="DG1" s="21"/>
      <c r="DH1" s="21"/>
      <c r="DI1" s="21" t="s">
        <v>197</v>
      </c>
      <c r="DJ1" s="21"/>
      <c r="DK1" s="21"/>
      <c r="DL1" s="21"/>
      <c r="DM1" s="21"/>
    </row>
    <row r="2" ht="17.25" customHeight="1" spans="1:117">
      <c r="A2" s="21" t="s">
        <v>66</v>
      </c>
      <c r="B2" s="21"/>
      <c r="C2" s="21"/>
      <c r="D2" s="21" t="s">
        <v>67</v>
      </c>
      <c r="E2" s="21" t="s">
        <v>396</v>
      </c>
      <c r="F2" s="22"/>
      <c r="G2" s="21" t="s">
        <v>56</v>
      </c>
      <c r="H2" s="21" t="s">
        <v>248</v>
      </c>
      <c r="I2" s="21"/>
      <c r="J2" s="21"/>
      <c r="K2" s="21"/>
      <c r="L2" s="21" t="s">
        <v>254</v>
      </c>
      <c r="M2" s="21"/>
      <c r="N2" s="21"/>
      <c r="O2" s="21" t="s">
        <v>56</v>
      </c>
      <c r="P2" s="21" t="s">
        <v>277</v>
      </c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 t="s">
        <v>56</v>
      </c>
      <c r="AF2" s="21" t="s">
        <v>289</v>
      </c>
      <c r="AG2" s="21"/>
      <c r="AH2" s="21"/>
      <c r="AI2" s="21"/>
      <c r="AJ2" s="21"/>
      <c r="AK2" s="21" t="s">
        <v>290</v>
      </c>
      <c r="AL2" s="21"/>
      <c r="AM2" s="21"/>
      <c r="AN2" s="21"/>
      <c r="AO2" s="21"/>
      <c r="AP2" s="21"/>
      <c r="AQ2" s="21"/>
      <c r="AR2" s="21"/>
      <c r="AS2" s="21" t="s">
        <v>291</v>
      </c>
      <c r="AT2" s="21"/>
      <c r="AU2" s="21"/>
      <c r="AV2" s="21"/>
      <c r="AW2" s="21"/>
      <c r="AX2" s="21" t="s">
        <v>292</v>
      </c>
      <c r="AY2" s="21"/>
      <c r="AZ2" s="21"/>
      <c r="BA2" s="21"/>
      <c r="BB2" s="21"/>
      <c r="BC2" s="21"/>
      <c r="BD2" s="21" t="s">
        <v>230</v>
      </c>
      <c r="BE2" s="21" t="s">
        <v>293</v>
      </c>
      <c r="BF2" s="21"/>
      <c r="BG2" s="21"/>
      <c r="BH2" s="21" t="s">
        <v>231</v>
      </c>
      <c r="BI2" s="21" t="s">
        <v>233</v>
      </c>
      <c r="BJ2" s="21"/>
      <c r="BK2" s="21"/>
      <c r="BL2" s="21"/>
      <c r="BM2" s="21"/>
      <c r="BN2" s="21"/>
      <c r="BO2" s="21"/>
      <c r="BP2" s="11" t="s">
        <v>56</v>
      </c>
      <c r="BQ2" s="11" t="s">
        <v>235</v>
      </c>
      <c r="BR2" s="11" t="s">
        <v>236</v>
      </c>
      <c r="BS2" s="11" t="s">
        <v>56</v>
      </c>
      <c r="BT2" s="11" t="s">
        <v>385</v>
      </c>
      <c r="BU2" s="11" t="s">
        <v>282</v>
      </c>
      <c r="BV2" s="11" t="s">
        <v>283</v>
      </c>
      <c r="BW2" s="11" t="s">
        <v>214</v>
      </c>
      <c r="BX2" s="11" t="s">
        <v>218</v>
      </c>
      <c r="BY2" s="11" t="s">
        <v>284</v>
      </c>
      <c r="BZ2" s="11" t="s">
        <v>386</v>
      </c>
      <c r="CA2" s="11" t="s">
        <v>215</v>
      </c>
      <c r="CB2" s="11" t="s">
        <v>286</v>
      </c>
      <c r="CC2" s="11" t="s">
        <v>287</v>
      </c>
      <c r="CD2" s="11" t="s">
        <v>288</v>
      </c>
      <c r="CE2" s="11" t="s">
        <v>387</v>
      </c>
      <c r="CF2" s="11" t="s">
        <v>56</v>
      </c>
      <c r="CG2" s="11" t="s">
        <v>385</v>
      </c>
      <c r="CH2" s="11" t="s">
        <v>282</v>
      </c>
      <c r="CI2" s="11" t="s">
        <v>283</v>
      </c>
      <c r="CJ2" s="11" t="s">
        <v>214</v>
      </c>
      <c r="CK2" s="11" t="s">
        <v>218</v>
      </c>
      <c r="CL2" s="11" t="s">
        <v>284</v>
      </c>
      <c r="CM2" s="11" t="s">
        <v>386</v>
      </c>
      <c r="CN2" s="11" t="s">
        <v>278</v>
      </c>
      <c r="CO2" s="11" t="s">
        <v>279</v>
      </c>
      <c r="CP2" s="11" t="s">
        <v>280</v>
      </c>
      <c r="CQ2" s="11" t="s">
        <v>281</v>
      </c>
      <c r="CR2" s="11" t="s">
        <v>215</v>
      </c>
      <c r="CS2" s="11" t="s">
        <v>286</v>
      </c>
      <c r="CT2" s="11" t="s">
        <v>287</v>
      </c>
      <c r="CU2" s="11" t="s">
        <v>288</v>
      </c>
      <c r="CV2" s="11" t="s">
        <v>219</v>
      </c>
      <c r="CW2" s="11" t="s">
        <v>56</v>
      </c>
      <c r="CX2" s="11" t="s">
        <v>388</v>
      </c>
      <c r="CY2" s="11" t="s">
        <v>227</v>
      </c>
      <c r="CZ2" s="11" t="s">
        <v>56</v>
      </c>
      <c r="DA2" s="11" t="s">
        <v>388</v>
      </c>
      <c r="DB2" s="11" t="s">
        <v>389</v>
      </c>
      <c r="DC2" s="11" t="s">
        <v>225</v>
      </c>
      <c r="DD2" s="11" t="s">
        <v>226</v>
      </c>
      <c r="DE2" s="11" t="s">
        <v>390</v>
      </c>
      <c r="DF2" s="11" t="s">
        <v>56</v>
      </c>
      <c r="DG2" s="11" t="s">
        <v>383</v>
      </c>
      <c r="DH2" s="11" t="s">
        <v>234</v>
      </c>
      <c r="DI2" s="11" t="s">
        <v>56</v>
      </c>
      <c r="DJ2" s="11" t="s">
        <v>244</v>
      </c>
      <c r="DK2" s="11" t="s">
        <v>245</v>
      </c>
      <c r="DL2" s="11" t="s">
        <v>246</v>
      </c>
      <c r="DM2" s="11" t="s">
        <v>197</v>
      </c>
    </row>
    <row r="3" ht="17.25" customHeight="1" spans="1:117">
      <c r="A3" s="21" t="s">
        <v>74</v>
      </c>
      <c r="B3" s="21" t="s">
        <v>75</v>
      </c>
      <c r="C3" s="21" t="s">
        <v>76</v>
      </c>
      <c r="D3" s="21"/>
      <c r="E3" s="21"/>
      <c r="F3" s="22"/>
      <c r="G3" s="21"/>
      <c r="H3" s="21" t="s">
        <v>69</v>
      </c>
      <c r="I3" s="21" t="s">
        <v>313</v>
      </c>
      <c r="J3" s="21" t="s">
        <v>314</v>
      </c>
      <c r="K3" s="21" t="s">
        <v>316</v>
      </c>
      <c r="L3" s="21" t="s">
        <v>69</v>
      </c>
      <c r="M3" s="21" t="s">
        <v>327</v>
      </c>
      <c r="N3" s="21" t="s">
        <v>328</v>
      </c>
      <c r="O3" s="21"/>
      <c r="P3" s="21" t="s">
        <v>69</v>
      </c>
      <c r="Q3" s="21" t="s">
        <v>341</v>
      </c>
      <c r="R3" s="21" t="s">
        <v>268</v>
      </c>
      <c r="S3" s="21" t="s">
        <v>342</v>
      </c>
      <c r="T3" s="21" t="s">
        <v>204</v>
      </c>
      <c r="U3" s="25" t="s">
        <v>267</v>
      </c>
      <c r="V3" s="21" t="s">
        <v>345</v>
      </c>
      <c r="W3" s="21" t="s">
        <v>346</v>
      </c>
      <c r="X3" s="21" t="s">
        <v>347</v>
      </c>
      <c r="Y3" s="21" t="s">
        <v>348</v>
      </c>
      <c r="Z3" s="21" t="s">
        <v>349</v>
      </c>
      <c r="AA3" s="21" t="s">
        <v>351</v>
      </c>
      <c r="AB3" s="21" t="s">
        <v>352</v>
      </c>
      <c r="AC3" s="21" t="s">
        <v>353</v>
      </c>
      <c r="AD3" s="21" t="s">
        <v>212</v>
      </c>
      <c r="AE3" s="21"/>
      <c r="AF3" s="21" t="s">
        <v>69</v>
      </c>
      <c r="AG3" s="21" t="s">
        <v>354</v>
      </c>
      <c r="AH3" s="21" t="s">
        <v>355</v>
      </c>
      <c r="AI3" s="21" t="s">
        <v>356</v>
      </c>
      <c r="AJ3" s="21" t="s">
        <v>357</v>
      </c>
      <c r="AK3" s="21" t="s">
        <v>69</v>
      </c>
      <c r="AL3" s="21" t="s">
        <v>358</v>
      </c>
      <c r="AM3" s="21" t="s">
        <v>359</v>
      </c>
      <c r="AN3" s="21" t="s">
        <v>361</v>
      </c>
      <c r="AO3" s="21" t="s">
        <v>362</v>
      </c>
      <c r="AP3" s="21" t="s">
        <v>363</v>
      </c>
      <c r="AQ3" s="21" t="s">
        <v>364</v>
      </c>
      <c r="AR3" s="21" t="s">
        <v>366</v>
      </c>
      <c r="AS3" s="21" t="s">
        <v>69</v>
      </c>
      <c r="AT3" s="21" t="s">
        <v>367</v>
      </c>
      <c r="AU3" s="21" t="s">
        <v>368</v>
      </c>
      <c r="AV3" s="21" t="s">
        <v>369</v>
      </c>
      <c r="AW3" s="21" t="s">
        <v>370</v>
      </c>
      <c r="AX3" s="21" t="s">
        <v>69</v>
      </c>
      <c r="AY3" s="21" t="s">
        <v>371</v>
      </c>
      <c r="AZ3" s="21" t="s">
        <v>372</v>
      </c>
      <c r="BA3" s="21" t="s">
        <v>373</v>
      </c>
      <c r="BB3" s="21" t="s">
        <v>374</v>
      </c>
      <c r="BC3" s="21" t="s">
        <v>375</v>
      </c>
      <c r="BD3" s="21"/>
      <c r="BE3" s="21" t="s">
        <v>69</v>
      </c>
      <c r="BF3" s="21" t="s">
        <v>377</v>
      </c>
      <c r="BG3" s="21" t="s">
        <v>378</v>
      </c>
      <c r="BH3" s="21"/>
      <c r="BI3" s="21" t="s">
        <v>69</v>
      </c>
      <c r="BJ3" s="21" t="s">
        <v>296</v>
      </c>
      <c r="BK3" s="21" t="s">
        <v>297</v>
      </c>
      <c r="BL3" s="21" t="s">
        <v>298</v>
      </c>
      <c r="BM3" s="21" t="s">
        <v>299</v>
      </c>
      <c r="BN3" s="21" t="s">
        <v>300</v>
      </c>
      <c r="BO3" s="21" t="s">
        <v>301</v>
      </c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</row>
    <row r="4" ht="21.75" customHeight="1" spans="1:117">
      <c r="A4" s="21"/>
      <c r="B4" s="21"/>
      <c r="C4" s="21"/>
      <c r="D4" s="21"/>
      <c r="E4" s="21"/>
      <c r="F4" s="22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5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</row>
    <row r="5" s="20" customFormat="1" ht="17.25" customHeight="1" spans="1:117">
      <c r="A5" s="23"/>
      <c r="B5" s="23"/>
      <c r="C5" s="23"/>
      <c r="D5" s="23"/>
      <c r="E5" s="23" t="s">
        <v>56</v>
      </c>
      <c r="F5" s="13">
        <v>1851522</v>
      </c>
      <c r="G5" s="24"/>
      <c r="H5" s="24"/>
      <c r="I5" s="24"/>
      <c r="J5" s="24"/>
      <c r="K5" s="24"/>
      <c r="L5" s="24"/>
      <c r="M5" s="24"/>
      <c r="N5" s="24"/>
      <c r="O5" s="24">
        <v>680000</v>
      </c>
      <c r="P5" s="24">
        <v>680000</v>
      </c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>
        <v>680000</v>
      </c>
      <c r="AE5" s="24">
        <v>1171522</v>
      </c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>
        <v>1171522</v>
      </c>
      <c r="BJ5" s="24"/>
      <c r="BK5" s="24"/>
      <c r="BL5" s="24"/>
      <c r="BM5" s="24"/>
      <c r="BN5" s="24"/>
      <c r="BO5" s="24">
        <v>1171522</v>
      </c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4"/>
    </row>
    <row r="6" ht="17.25" customHeight="1" spans="1:117">
      <c r="A6" s="23"/>
      <c r="B6" s="23"/>
      <c r="C6" s="23"/>
      <c r="D6" s="23"/>
      <c r="E6" s="23" t="s">
        <v>77</v>
      </c>
      <c r="F6" s="13">
        <v>1851522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24">
        <v>680000</v>
      </c>
      <c r="P6" s="24">
        <v>680000</v>
      </c>
      <c r="Q6" s="24">
        <v>0</v>
      </c>
      <c r="R6" s="24">
        <v>0</v>
      </c>
      <c r="S6" s="24">
        <v>0</v>
      </c>
      <c r="T6" s="24">
        <v>0</v>
      </c>
      <c r="U6" s="24">
        <v>0</v>
      </c>
      <c r="V6" s="24">
        <v>0</v>
      </c>
      <c r="W6" s="24">
        <v>0</v>
      </c>
      <c r="X6" s="24">
        <v>0</v>
      </c>
      <c r="Y6" s="24">
        <v>0</v>
      </c>
      <c r="Z6" s="24">
        <v>0</v>
      </c>
      <c r="AA6" s="24">
        <v>0</v>
      </c>
      <c r="AB6" s="24">
        <v>0</v>
      </c>
      <c r="AC6" s="24">
        <v>0</v>
      </c>
      <c r="AD6" s="24">
        <v>680000</v>
      </c>
      <c r="AE6" s="24">
        <v>1171522</v>
      </c>
      <c r="AF6" s="24">
        <v>0</v>
      </c>
      <c r="AG6" s="24">
        <v>0</v>
      </c>
      <c r="AH6" s="24">
        <v>0</v>
      </c>
      <c r="AI6" s="24">
        <v>0</v>
      </c>
      <c r="AJ6" s="24">
        <v>0</v>
      </c>
      <c r="AK6" s="24">
        <v>0</v>
      </c>
      <c r="AL6" s="24">
        <v>0</v>
      </c>
      <c r="AM6" s="24">
        <v>0</v>
      </c>
      <c r="AN6" s="24">
        <v>0</v>
      </c>
      <c r="AO6" s="24">
        <v>0</v>
      </c>
      <c r="AP6" s="24">
        <v>0</v>
      </c>
      <c r="AQ6" s="24">
        <v>0</v>
      </c>
      <c r="AR6" s="24">
        <v>0</v>
      </c>
      <c r="AS6" s="24">
        <v>0</v>
      </c>
      <c r="AT6" s="24">
        <v>0</v>
      </c>
      <c r="AU6" s="24">
        <v>0</v>
      </c>
      <c r="AV6" s="24">
        <v>0</v>
      </c>
      <c r="AW6" s="24">
        <v>0</v>
      </c>
      <c r="AX6" s="24">
        <v>0</v>
      </c>
      <c r="AY6" s="24">
        <v>0</v>
      </c>
      <c r="AZ6" s="24">
        <v>0</v>
      </c>
      <c r="BA6" s="24">
        <v>0</v>
      </c>
      <c r="BB6" s="24">
        <v>0</v>
      </c>
      <c r="BC6" s="24">
        <v>0</v>
      </c>
      <c r="BD6" s="24">
        <v>0</v>
      </c>
      <c r="BE6" s="24">
        <v>0</v>
      </c>
      <c r="BF6" s="24">
        <v>0</v>
      </c>
      <c r="BG6" s="24">
        <v>0</v>
      </c>
      <c r="BH6" s="24">
        <v>0</v>
      </c>
      <c r="BI6" s="24">
        <v>1171522</v>
      </c>
      <c r="BJ6" s="24">
        <v>0</v>
      </c>
      <c r="BK6" s="24">
        <v>0</v>
      </c>
      <c r="BL6" s="24">
        <v>0</v>
      </c>
      <c r="BM6" s="24">
        <v>0</v>
      </c>
      <c r="BN6" s="24">
        <v>0</v>
      </c>
      <c r="BO6" s="24">
        <v>1171522</v>
      </c>
      <c r="BP6" s="27">
        <v>0</v>
      </c>
      <c r="BQ6" s="27">
        <v>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0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0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0</v>
      </c>
      <c r="DM6" s="24">
        <v>0</v>
      </c>
    </row>
    <row r="7" ht="17.25" customHeight="1" spans="1:117">
      <c r="A7" s="23"/>
      <c r="B7" s="23"/>
      <c r="C7" s="23"/>
      <c r="D7" s="23"/>
      <c r="E7" s="23" t="s">
        <v>397</v>
      </c>
      <c r="F7" s="13">
        <v>1851522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680000</v>
      </c>
      <c r="P7" s="24">
        <v>680000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680000</v>
      </c>
      <c r="AE7" s="24">
        <v>1171522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0</v>
      </c>
      <c r="AV7" s="24">
        <v>0</v>
      </c>
      <c r="AW7" s="24">
        <v>0</v>
      </c>
      <c r="AX7" s="24">
        <v>0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1171522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1171522</v>
      </c>
      <c r="BP7" s="27">
        <v>0</v>
      </c>
      <c r="BQ7" s="27">
        <v>0</v>
      </c>
      <c r="BR7" s="27">
        <v>0</v>
      </c>
      <c r="BS7" s="27">
        <v>0</v>
      </c>
      <c r="BT7" s="27">
        <v>0</v>
      </c>
      <c r="BU7" s="27">
        <v>0</v>
      </c>
      <c r="BV7" s="27">
        <v>0</v>
      </c>
      <c r="BW7" s="27">
        <v>0</v>
      </c>
      <c r="BX7" s="27">
        <v>0</v>
      </c>
      <c r="BY7" s="27">
        <v>0</v>
      </c>
      <c r="BZ7" s="27">
        <v>0</v>
      </c>
      <c r="CA7" s="27">
        <v>0</v>
      </c>
      <c r="CB7" s="27">
        <v>0</v>
      </c>
      <c r="CC7" s="27">
        <v>0</v>
      </c>
      <c r="CD7" s="27">
        <v>0</v>
      </c>
      <c r="CE7" s="27">
        <v>0</v>
      </c>
      <c r="CF7" s="27">
        <v>0</v>
      </c>
      <c r="CG7" s="27">
        <v>0</v>
      </c>
      <c r="CH7" s="27">
        <v>0</v>
      </c>
      <c r="CI7" s="27">
        <v>0</v>
      </c>
      <c r="CJ7" s="27">
        <v>0</v>
      </c>
      <c r="CK7" s="27">
        <v>0</v>
      </c>
      <c r="CL7" s="27">
        <v>0</v>
      </c>
      <c r="CM7" s="27">
        <v>0</v>
      </c>
      <c r="CN7" s="27">
        <v>0</v>
      </c>
      <c r="CO7" s="27">
        <v>0</v>
      </c>
      <c r="CP7" s="27">
        <v>0</v>
      </c>
      <c r="CQ7" s="27">
        <v>0</v>
      </c>
      <c r="CR7" s="27">
        <v>0</v>
      </c>
      <c r="CS7" s="27">
        <v>0</v>
      </c>
      <c r="CT7" s="27">
        <v>0</v>
      </c>
      <c r="CU7" s="27">
        <v>0</v>
      </c>
      <c r="CV7" s="27">
        <v>0</v>
      </c>
      <c r="CW7" s="27">
        <v>0</v>
      </c>
      <c r="CX7" s="27">
        <v>0</v>
      </c>
      <c r="CY7" s="27">
        <v>0</v>
      </c>
      <c r="CZ7" s="27">
        <v>0</v>
      </c>
      <c r="DA7" s="27">
        <v>0</v>
      </c>
      <c r="DB7" s="27">
        <v>0</v>
      </c>
      <c r="DC7" s="27">
        <v>0</v>
      </c>
      <c r="DD7" s="27">
        <v>0</v>
      </c>
      <c r="DE7" s="27">
        <v>0</v>
      </c>
      <c r="DF7" s="27">
        <v>0</v>
      </c>
      <c r="DG7" s="27">
        <v>0</v>
      </c>
      <c r="DH7" s="27">
        <v>0</v>
      </c>
      <c r="DI7" s="27">
        <v>0</v>
      </c>
      <c r="DJ7" s="27">
        <v>0</v>
      </c>
      <c r="DK7" s="27">
        <v>0</v>
      </c>
      <c r="DL7" s="27">
        <v>0</v>
      </c>
      <c r="DM7" s="24">
        <v>0</v>
      </c>
    </row>
    <row r="8" ht="17.25" customHeight="1" spans="1:117">
      <c r="A8" s="23" t="s">
        <v>103</v>
      </c>
      <c r="B8" s="23"/>
      <c r="C8" s="23"/>
      <c r="D8" s="23"/>
      <c r="E8" s="23" t="s">
        <v>398</v>
      </c>
      <c r="F8" s="13">
        <v>1851522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680000</v>
      </c>
      <c r="P8" s="24">
        <v>680000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680000</v>
      </c>
      <c r="AE8" s="24">
        <v>1171522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0</v>
      </c>
      <c r="AV8" s="24">
        <v>0</v>
      </c>
      <c r="AW8" s="24">
        <v>0</v>
      </c>
      <c r="AX8" s="24">
        <v>0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1171522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1171522</v>
      </c>
      <c r="BP8" s="27">
        <v>0</v>
      </c>
      <c r="BQ8" s="27">
        <v>0</v>
      </c>
      <c r="BR8" s="27">
        <v>0</v>
      </c>
      <c r="BS8" s="27">
        <v>0</v>
      </c>
      <c r="BT8" s="27">
        <v>0</v>
      </c>
      <c r="BU8" s="27">
        <v>0</v>
      </c>
      <c r="BV8" s="27">
        <v>0</v>
      </c>
      <c r="BW8" s="27">
        <v>0</v>
      </c>
      <c r="BX8" s="27">
        <v>0</v>
      </c>
      <c r="BY8" s="27">
        <v>0</v>
      </c>
      <c r="BZ8" s="27">
        <v>0</v>
      </c>
      <c r="CA8" s="27">
        <v>0</v>
      </c>
      <c r="CB8" s="27">
        <v>0</v>
      </c>
      <c r="CC8" s="27">
        <v>0</v>
      </c>
      <c r="CD8" s="27">
        <v>0</v>
      </c>
      <c r="CE8" s="27">
        <v>0</v>
      </c>
      <c r="CF8" s="27">
        <v>0</v>
      </c>
      <c r="CG8" s="27">
        <v>0</v>
      </c>
      <c r="CH8" s="27">
        <v>0</v>
      </c>
      <c r="CI8" s="27">
        <v>0</v>
      </c>
      <c r="CJ8" s="27">
        <v>0</v>
      </c>
      <c r="CK8" s="27">
        <v>0</v>
      </c>
      <c r="CL8" s="27">
        <v>0</v>
      </c>
      <c r="CM8" s="27">
        <v>0</v>
      </c>
      <c r="CN8" s="27">
        <v>0</v>
      </c>
      <c r="CO8" s="27">
        <v>0</v>
      </c>
      <c r="CP8" s="27">
        <v>0</v>
      </c>
      <c r="CQ8" s="27">
        <v>0</v>
      </c>
      <c r="CR8" s="27">
        <v>0</v>
      </c>
      <c r="CS8" s="27">
        <v>0</v>
      </c>
      <c r="CT8" s="27">
        <v>0</v>
      </c>
      <c r="CU8" s="27">
        <v>0</v>
      </c>
      <c r="CV8" s="27">
        <v>0</v>
      </c>
      <c r="CW8" s="27">
        <v>0</v>
      </c>
      <c r="CX8" s="27">
        <v>0</v>
      </c>
      <c r="CY8" s="27">
        <v>0</v>
      </c>
      <c r="CZ8" s="27">
        <v>0</v>
      </c>
      <c r="DA8" s="27">
        <v>0</v>
      </c>
      <c r="DB8" s="27">
        <v>0</v>
      </c>
      <c r="DC8" s="27">
        <v>0</v>
      </c>
      <c r="DD8" s="27">
        <v>0</v>
      </c>
      <c r="DE8" s="27">
        <v>0</v>
      </c>
      <c r="DF8" s="27">
        <v>0</v>
      </c>
      <c r="DG8" s="27">
        <v>0</v>
      </c>
      <c r="DH8" s="27">
        <v>0</v>
      </c>
      <c r="DI8" s="27">
        <v>0</v>
      </c>
      <c r="DJ8" s="27">
        <v>0</v>
      </c>
      <c r="DK8" s="27">
        <v>0</v>
      </c>
      <c r="DL8" s="27">
        <v>0</v>
      </c>
      <c r="DM8" s="24">
        <v>0</v>
      </c>
    </row>
    <row r="9" ht="17.25" customHeight="1" spans="1:117">
      <c r="A9" s="23"/>
      <c r="B9" s="23" t="s">
        <v>105</v>
      </c>
      <c r="C9" s="23"/>
      <c r="D9" s="23"/>
      <c r="E9" s="23" t="s">
        <v>399</v>
      </c>
      <c r="F9" s="13">
        <v>1851522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680000</v>
      </c>
      <c r="P9" s="24">
        <v>680000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680000</v>
      </c>
      <c r="AE9" s="24">
        <v>1171522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0</v>
      </c>
      <c r="AV9" s="24">
        <v>0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1171522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1171522</v>
      </c>
      <c r="BP9" s="27">
        <v>0</v>
      </c>
      <c r="BQ9" s="27">
        <v>0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0</v>
      </c>
      <c r="BX9" s="27">
        <v>0</v>
      </c>
      <c r="BY9" s="27">
        <v>0</v>
      </c>
      <c r="BZ9" s="27">
        <v>0</v>
      </c>
      <c r="CA9" s="27">
        <v>0</v>
      </c>
      <c r="CB9" s="27">
        <v>0</v>
      </c>
      <c r="CC9" s="27">
        <v>0</v>
      </c>
      <c r="CD9" s="27">
        <v>0</v>
      </c>
      <c r="CE9" s="27">
        <v>0</v>
      </c>
      <c r="CF9" s="27">
        <v>0</v>
      </c>
      <c r="CG9" s="27">
        <v>0</v>
      </c>
      <c r="CH9" s="27">
        <v>0</v>
      </c>
      <c r="CI9" s="27">
        <v>0</v>
      </c>
      <c r="CJ9" s="27">
        <v>0</v>
      </c>
      <c r="CK9" s="27">
        <v>0</v>
      </c>
      <c r="CL9" s="27">
        <v>0</v>
      </c>
      <c r="CM9" s="27">
        <v>0</v>
      </c>
      <c r="CN9" s="27">
        <v>0</v>
      </c>
      <c r="CO9" s="27">
        <v>0</v>
      </c>
      <c r="CP9" s="27">
        <v>0</v>
      </c>
      <c r="CQ9" s="27">
        <v>0</v>
      </c>
      <c r="CR9" s="27">
        <v>0</v>
      </c>
      <c r="CS9" s="27">
        <v>0</v>
      </c>
      <c r="CT9" s="27">
        <v>0</v>
      </c>
      <c r="CU9" s="27">
        <v>0</v>
      </c>
      <c r="CV9" s="27">
        <v>0</v>
      </c>
      <c r="CW9" s="27">
        <v>0</v>
      </c>
      <c r="CX9" s="27">
        <v>0</v>
      </c>
      <c r="CY9" s="27">
        <v>0</v>
      </c>
      <c r="CZ9" s="27">
        <v>0</v>
      </c>
      <c r="DA9" s="27">
        <v>0</v>
      </c>
      <c r="DB9" s="27">
        <v>0</v>
      </c>
      <c r="DC9" s="27">
        <v>0</v>
      </c>
      <c r="DD9" s="27">
        <v>0</v>
      </c>
      <c r="DE9" s="27">
        <v>0</v>
      </c>
      <c r="DF9" s="27">
        <v>0</v>
      </c>
      <c r="DG9" s="27">
        <v>0</v>
      </c>
      <c r="DH9" s="27">
        <v>0</v>
      </c>
      <c r="DI9" s="27">
        <v>0</v>
      </c>
      <c r="DJ9" s="27">
        <v>0</v>
      </c>
      <c r="DK9" s="27">
        <v>0</v>
      </c>
      <c r="DL9" s="27">
        <v>0</v>
      </c>
      <c r="DM9" s="24">
        <v>0</v>
      </c>
    </row>
    <row r="10" ht="17.25" customHeight="1" spans="1:117">
      <c r="A10" s="23"/>
      <c r="B10" s="23"/>
      <c r="C10" s="23" t="s">
        <v>100</v>
      </c>
      <c r="D10" s="23"/>
      <c r="E10" s="23" t="s">
        <v>400</v>
      </c>
      <c r="F10" s="13">
        <v>1851522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680000</v>
      </c>
      <c r="P10" s="24">
        <v>680000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680000</v>
      </c>
      <c r="AE10" s="24">
        <v>1171522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4">
        <v>0</v>
      </c>
      <c r="AX10" s="24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1171522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1171522</v>
      </c>
      <c r="BP10" s="27">
        <v>0</v>
      </c>
      <c r="BQ10" s="27">
        <v>0</v>
      </c>
      <c r="BR10" s="27">
        <v>0</v>
      </c>
      <c r="BS10" s="27">
        <v>0</v>
      </c>
      <c r="BT10" s="27">
        <v>0</v>
      </c>
      <c r="BU10" s="27">
        <v>0</v>
      </c>
      <c r="BV10" s="27">
        <v>0</v>
      </c>
      <c r="BW10" s="27">
        <v>0</v>
      </c>
      <c r="BX10" s="27">
        <v>0</v>
      </c>
      <c r="BY10" s="27">
        <v>0</v>
      </c>
      <c r="BZ10" s="27">
        <v>0</v>
      </c>
      <c r="CA10" s="27">
        <v>0</v>
      </c>
      <c r="CB10" s="27">
        <v>0</v>
      </c>
      <c r="CC10" s="27">
        <v>0</v>
      </c>
      <c r="CD10" s="27">
        <v>0</v>
      </c>
      <c r="CE10" s="27">
        <v>0</v>
      </c>
      <c r="CF10" s="27">
        <v>0</v>
      </c>
      <c r="CG10" s="27">
        <v>0</v>
      </c>
      <c r="CH10" s="27">
        <v>0</v>
      </c>
      <c r="CI10" s="27">
        <v>0</v>
      </c>
      <c r="CJ10" s="27">
        <v>0</v>
      </c>
      <c r="CK10" s="27">
        <v>0</v>
      </c>
      <c r="CL10" s="27">
        <v>0</v>
      </c>
      <c r="CM10" s="27">
        <v>0</v>
      </c>
      <c r="CN10" s="27">
        <v>0</v>
      </c>
      <c r="CO10" s="27">
        <v>0</v>
      </c>
      <c r="CP10" s="27">
        <v>0</v>
      </c>
      <c r="CQ10" s="27">
        <v>0</v>
      </c>
      <c r="CR10" s="27">
        <v>0</v>
      </c>
      <c r="CS10" s="27">
        <v>0</v>
      </c>
      <c r="CT10" s="27">
        <v>0</v>
      </c>
      <c r="CU10" s="27">
        <v>0</v>
      </c>
      <c r="CV10" s="27">
        <v>0</v>
      </c>
      <c r="CW10" s="27">
        <v>0</v>
      </c>
      <c r="CX10" s="27">
        <v>0</v>
      </c>
      <c r="CY10" s="27">
        <v>0</v>
      </c>
      <c r="CZ10" s="27">
        <v>0</v>
      </c>
      <c r="DA10" s="27">
        <v>0</v>
      </c>
      <c r="DB10" s="27">
        <v>0</v>
      </c>
      <c r="DC10" s="27">
        <v>0</v>
      </c>
      <c r="DD10" s="27">
        <v>0</v>
      </c>
      <c r="DE10" s="27">
        <v>0</v>
      </c>
      <c r="DF10" s="27">
        <v>0</v>
      </c>
      <c r="DG10" s="27">
        <v>0</v>
      </c>
      <c r="DH10" s="27">
        <v>0</v>
      </c>
      <c r="DI10" s="27">
        <v>0</v>
      </c>
      <c r="DJ10" s="27">
        <v>0</v>
      </c>
      <c r="DK10" s="27">
        <v>0</v>
      </c>
      <c r="DL10" s="27">
        <v>0</v>
      </c>
      <c r="DM10" s="24">
        <v>0</v>
      </c>
    </row>
    <row r="11" ht="17.25" customHeight="1" spans="1:117">
      <c r="A11" s="23" t="s">
        <v>108</v>
      </c>
      <c r="B11" s="23" t="s">
        <v>109</v>
      </c>
      <c r="C11" s="23" t="s">
        <v>102</v>
      </c>
      <c r="D11" s="23" t="s">
        <v>85</v>
      </c>
      <c r="E11" s="23" t="s">
        <v>401</v>
      </c>
      <c r="F11" s="13">
        <v>300000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300000</v>
      </c>
      <c r="P11" s="24">
        <v>300000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300000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0</v>
      </c>
      <c r="AV11" s="24">
        <v>0</v>
      </c>
      <c r="AW11" s="24">
        <v>0</v>
      </c>
      <c r="AX11" s="24">
        <v>0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7">
        <v>0</v>
      </c>
      <c r="BQ11" s="27">
        <v>0</v>
      </c>
      <c r="BR11" s="27">
        <v>0</v>
      </c>
      <c r="BS11" s="27">
        <v>0</v>
      </c>
      <c r="BT11" s="27">
        <v>0</v>
      </c>
      <c r="BU11" s="27">
        <v>0</v>
      </c>
      <c r="BV11" s="27">
        <v>0</v>
      </c>
      <c r="BW11" s="27">
        <v>0</v>
      </c>
      <c r="BX11" s="27">
        <v>0</v>
      </c>
      <c r="BY11" s="27">
        <v>0</v>
      </c>
      <c r="BZ11" s="27">
        <v>0</v>
      </c>
      <c r="CA11" s="27">
        <v>0</v>
      </c>
      <c r="CB11" s="27">
        <v>0</v>
      </c>
      <c r="CC11" s="27">
        <v>0</v>
      </c>
      <c r="CD11" s="27">
        <v>0</v>
      </c>
      <c r="CE11" s="27">
        <v>0</v>
      </c>
      <c r="CF11" s="27">
        <v>0</v>
      </c>
      <c r="CG11" s="27">
        <v>0</v>
      </c>
      <c r="CH11" s="27">
        <v>0</v>
      </c>
      <c r="CI11" s="27">
        <v>0</v>
      </c>
      <c r="CJ11" s="27">
        <v>0</v>
      </c>
      <c r="CK11" s="27">
        <v>0</v>
      </c>
      <c r="CL11" s="27">
        <v>0</v>
      </c>
      <c r="CM11" s="27">
        <v>0</v>
      </c>
      <c r="CN11" s="27">
        <v>0</v>
      </c>
      <c r="CO11" s="27">
        <v>0</v>
      </c>
      <c r="CP11" s="27">
        <v>0</v>
      </c>
      <c r="CQ11" s="27">
        <v>0</v>
      </c>
      <c r="CR11" s="27">
        <v>0</v>
      </c>
      <c r="CS11" s="27">
        <v>0</v>
      </c>
      <c r="CT11" s="27">
        <v>0</v>
      </c>
      <c r="CU11" s="27">
        <v>0</v>
      </c>
      <c r="CV11" s="27">
        <v>0</v>
      </c>
      <c r="CW11" s="27">
        <v>0</v>
      </c>
      <c r="CX11" s="27">
        <v>0</v>
      </c>
      <c r="CY11" s="27">
        <v>0</v>
      </c>
      <c r="CZ11" s="27">
        <v>0</v>
      </c>
      <c r="DA11" s="27">
        <v>0</v>
      </c>
      <c r="DB11" s="27">
        <v>0</v>
      </c>
      <c r="DC11" s="27">
        <v>0</v>
      </c>
      <c r="DD11" s="27">
        <v>0</v>
      </c>
      <c r="DE11" s="27">
        <v>0</v>
      </c>
      <c r="DF11" s="27">
        <v>0</v>
      </c>
      <c r="DG11" s="27">
        <v>0</v>
      </c>
      <c r="DH11" s="27">
        <v>0</v>
      </c>
      <c r="DI11" s="27">
        <v>0</v>
      </c>
      <c r="DJ11" s="27">
        <v>0</v>
      </c>
      <c r="DK11" s="27">
        <v>0</v>
      </c>
      <c r="DL11" s="27">
        <v>0</v>
      </c>
      <c r="DM11" s="24">
        <v>0</v>
      </c>
    </row>
    <row r="12" ht="17.25" customHeight="1" spans="1:117">
      <c r="A12" s="23" t="s">
        <v>108</v>
      </c>
      <c r="B12" s="23" t="s">
        <v>109</v>
      </c>
      <c r="C12" s="23" t="s">
        <v>102</v>
      </c>
      <c r="D12" s="23" t="s">
        <v>85</v>
      </c>
      <c r="E12" s="23" t="s">
        <v>402</v>
      </c>
      <c r="F12" s="13">
        <v>50000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50000</v>
      </c>
      <c r="P12" s="24">
        <v>50000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50000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0</v>
      </c>
      <c r="AV12" s="24">
        <v>0</v>
      </c>
      <c r="AW12" s="24">
        <v>0</v>
      </c>
      <c r="AX12" s="24">
        <v>0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7">
        <v>0</v>
      </c>
      <c r="BQ12" s="27">
        <v>0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0</v>
      </c>
      <c r="CE12" s="27">
        <v>0</v>
      </c>
      <c r="CF12" s="27">
        <v>0</v>
      </c>
      <c r="CG12" s="27">
        <v>0</v>
      </c>
      <c r="CH12" s="27">
        <v>0</v>
      </c>
      <c r="CI12" s="27">
        <v>0</v>
      </c>
      <c r="CJ12" s="27">
        <v>0</v>
      </c>
      <c r="CK12" s="27">
        <v>0</v>
      </c>
      <c r="CL12" s="27">
        <v>0</v>
      </c>
      <c r="CM12" s="27">
        <v>0</v>
      </c>
      <c r="CN12" s="27">
        <v>0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0</v>
      </c>
      <c r="DI12" s="27">
        <v>0</v>
      </c>
      <c r="DJ12" s="27">
        <v>0</v>
      </c>
      <c r="DK12" s="27">
        <v>0</v>
      </c>
      <c r="DL12" s="27">
        <v>0</v>
      </c>
      <c r="DM12" s="24">
        <v>0</v>
      </c>
    </row>
    <row r="13" ht="17.25" customHeight="1" spans="1:117">
      <c r="A13" s="23" t="s">
        <v>108</v>
      </c>
      <c r="B13" s="23" t="s">
        <v>109</v>
      </c>
      <c r="C13" s="23" t="s">
        <v>102</v>
      </c>
      <c r="D13" s="23" t="s">
        <v>85</v>
      </c>
      <c r="E13" s="23" t="s">
        <v>403</v>
      </c>
      <c r="F13" s="13">
        <v>80000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80000</v>
      </c>
      <c r="P13" s="24">
        <v>80000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80000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0</v>
      </c>
      <c r="AV13" s="24">
        <v>0</v>
      </c>
      <c r="AW13" s="24">
        <v>0</v>
      </c>
      <c r="AX13" s="24">
        <v>0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7">
        <v>0</v>
      </c>
      <c r="BQ13" s="27">
        <v>0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0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0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7">
        <v>0</v>
      </c>
      <c r="CN13" s="27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0</v>
      </c>
      <c r="DE13" s="27">
        <v>0</v>
      </c>
      <c r="DF13" s="27">
        <v>0</v>
      </c>
      <c r="DG13" s="27">
        <v>0</v>
      </c>
      <c r="DH13" s="27">
        <v>0</v>
      </c>
      <c r="DI13" s="27">
        <v>0</v>
      </c>
      <c r="DJ13" s="27">
        <v>0</v>
      </c>
      <c r="DK13" s="27">
        <v>0</v>
      </c>
      <c r="DL13" s="27">
        <v>0</v>
      </c>
      <c r="DM13" s="24">
        <v>0</v>
      </c>
    </row>
    <row r="14" ht="17.25" customHeight="1" spans="1:117">
      <c r="A14" s="23" t="s">
        <v>108</v>
      </c>
      <c r="B14" s="23" t="s">
        <v>109</v>
      </c>
      <c r="C14" s="23" t="s">
        <v>102</v>
      </c>
      <c r="D14" s="23" t="s">
        <v>85</v>
      </c>
      <c r="E14" s="23" t="s">
        <v>404</v>
      </c>
      <c r="F14" s="13">
        <v>50000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50000</v>
      </c>
      <c r="P14" s="24">
        <v>50000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50000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0</v>
      </c>
      <c r="AV14" s="24">
        <v>0</v>
      </c>
      <c r="AW14" s="24">
        <v>0</v>
      </c>
      <c r="AX14" s="24">
        <v>0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7">
        <v>0</v>
      </c>
      <c r="BQ14" s="27">
        <v>0</v>
      </c>
      <c r="BR14" s="27">
        <v>0</v>
      </c>
      <c r="BS14" s="27">
        <v>0</v>
      </c>
      <c r="BT14" s="27">
        <v>0</v>
      </c>
      <c r="BU14" s="27">
        <v>0</v>
      </c>
      <c r="BV14" s="27">
        <v>0</v>
      </c>
      <c r="BW14" s="27">
        <v>0</v>
      </c>
      <c r="BX14" s="27">
        <v>0</v>
      </c>
      <c r="BY14" s="27">
        <v>0</v>
      </c>
      <c r="BZ14" s="27">
        <v>0</v>
      </c>
      <c r="CA14" s="27">
        <v>0</v>
      </c>
      <c r="CB14" s="27">
        <v>0</v>
      </c>
      <c r="CC14" s="27">
        <v>0</v>
      </c>
      <c r="CD14" s="27">
        <v>0</v>
      </c>
      <c r="CE14" s="27">
        <v>0</v>
      </c>
      <c r="CF14" s="27">
        <v>0</v>
      </c>
      <c r="CG14" s="27">
        <v>0</v>
      </c>
      <c r="CH14" s="27">
        <v>0</v>
      </c>
      <c r="CI14" s="27">
        <v>0</v>
      </c>
      <c r="CJ14" s="27">
        <v>0</v>
      </c>
      <c r="CK14" s="27">
        <v>0</v>
      </c>
      <c r="CL14" s="27">
        <v>0</v>
      </c>
      <c r="CM14" s="27">
        <v>0</v>
      </c>
      <c r="CN14" s="27">
        <v>0</v>
      </c>
      <c r="CO14" s="27">
        <v>0</v>
      </c>
      <c r="CP14" s="27">
        <v>0</v>
      </c>
      <c r="CQ14" s="27">
        <v>0</v>
      </c>
      <c r="CR14" s="27">
        <v>0</v>
      </c>
      <c r="CS14" s="27">
        <v>0</v>
      </c>
      <c r="CT14" s="27">
        <v>0</v>
      </c>
      <c r="CU14" s="27">
        <v>0</v>
      </c>
      <c r="CV14" s="27">
        <v>0</v>
      </c>
      <c r="CW14" s="27">
        <v>0</v>
      </c>
      <c r="CX14" s="27">
        <v>0</v>
      </c>
      <c r="CY14" s="27">
        <v>0</v>
      </c>
      <c r="CZ14" s="27">
        <v>0</v>
      </c>
      <c r="DA14" s="27">
        <v>0</v>
      </c>
      <c r="DB14" s="27">
        <v>0</v>
      </c>
      <c r="DC14" s="27">
        <v>0</v>
      </c>
      <c r="DD14" s="27">
        <v>0</v>
      </c>
      <c r="DE14" s="27">
        <v>0</v>
      </c>
      <c r="DF14" s="27">
        <v>0</v>
      </c>
      <c r="DG14" s="27">
        <v>0</v>
      </c>
      <c r="DH14" s="27">
        <v>0</v>
      </c>
      <c r="DI14" s="27">
        <v>0</v>
      </c>
      <c r="DJ14" s="27">
        <v>0</v>
      </c>
      <c r="DK14" s="27">
        <v>0</v>
      </c>
      <c r="DL14" s="27">
        <v>0</v>
      </c>
      <c r="DM14" s="24">
        <v>0</v>
      </c>
    </row>
    <row r="15" ht="17.25" customHeight="1" spans="1:117">
      <c r="A15" s="23" t="s">
        <v>108</v>
      </c>
      <c r="B15" s="23" t="s">
        <v>109</v>
      </c>
      <c r="C15" s="23" t="s">
        <v>102</v>
      </c>
      <c r="D15" s="23" t="s">
        <v>85</v>
      </c>
      <c r="E15" s="23" t="s">
        <v>405</v>
      </c>
      <c r="F15" s="13">
        <v>100000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100000</v>
      </c>
      <c r="P15" s="24">
        <v>100000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100000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7">
        <v>0</v>
      </c>
      <c r="BQ15" s="27">
        <v>0</v>
      </c>
      <c r="BR15" s="27">
        <v>0</v>
      </c>
      <c r="BS15" s="27">
        <v>0</v>
      </c>
      <c r="BT15" s="27">
        <v>0</v>
      </c>
      <c r="BU15" s="27">
        <v>0</v>
      </c>
      <c r="BV15" s="27">
        <v>0</v>
      </c>
      <c r="BW15" s="27">
        <v>0</v>
      </c>
      <c r="BX15" s="27">
        <v>0</v>
      </c>
      <c r="BY15" s="27">
        <v>0</v>
      </c>
      <c r="BZ15" s="27">
        <v>0</v>
      </c>
      <c r="CA15" s="27">
        <v>0</v>
      </c>
      <c r="CB15" s="27">
        <v>0</v>
      </c>
      <c r="CC15" s="27">
        <v>0</v>
      </c>
      <c r="CD15" s="27">
        <v>0</v>
      </c>
      <c r="CE15" s="27">
        <v>0</v>
      </c>
      <c r="CF15" s="27">
        <v>0</v>
      </c>
      <c r="CG15" s="27">
        <v>0</v>
      </c>
      <c r="CH15" s="27">
        <v>0</v>
      </c>
      <c r="CI15" s="27">
        <v>0</v>
      </c>
      <c r="CJ15" s="27">
        <v>0</v>
      </c>
      <c r="CK15" s="27">
        <v>0</v>
      </c>
      <c r="CL15" s="27">
        <v>0</v>
      </c>
      <c r="CM15" s="27">
        <v>0</v>
      </c>
      <c r="CN15" s="27">
        <v>0</v>
      </c>
      <c r="CO15" s="27">
        <v>0</v>
      </c>
      <c r="CP15" s="27">
        <v>0</v>
      </c>
      <c r="CQ15" s="27">
        <v>0</v>
      </c>
      <c r="CR15" s="27">
        <v>0</v>
      </c>
      <c r="CS15" s="27">
        <v>0</v>
      </c>
      <c r="CT15" s="27">
        <v>0</v>
      </c>
      <c r="CU15" s="27">
        <v>0</v>
      </c>
      <c r="CV15" s="27">
        <v>0</v>
      </c>
      <c r="CW15" s="27">
        <v>0</v>
      </c>
      <c r="CX15" s="27">
        <v>0</v>
      </c>
      <c r="CY15" s="27">
        <v>0</v>
      </c>
      <c r="CZ15" s="27">
        <v>0</v>
      </c>
      <c r="DA15" s="27">
        <v>0</v>
      </c>
      <c r="DB15" s="27">
        <v>0</v>
      </c>
      <c r="DC15" s="27">
        <v>0</v>
      </c>
      <c r="DD15" s="27">
        <v>0</v>
      </c>
      <c r="DE15" s="27">
        <v>0</v>
      </c>
      <c r="DF15" s="27">
        <v>0</v>
      </c>
      <c r="DG15" s="27">
        <v>0</v>
      </c>
      <c r="DH15" s="27">
        <v>0</v>
      </c>
      <c r="DI15" s="27">
        <v>0</v>
      </c>
      <c r="DJ15" s="27">
        <v>0</v>
      </c>
      <c r="DK15" s="27">
        <v>0</v>
      </c>
      <c r="DL15" s="27">
        <v>0</v>
      </c>
      <c r="DM15" s="24">
        <v>0</v>
      </c>
    </row>
    <row r="16" ht="17.25" customHeight="1" spans="1:117">
      <c r="A16" s="23" t="s">
        <v>108</v>
      </c>
      <c r="B16" s="23" t="s">
        <v>109</v>
      </c>
      <c r="C16" s="23" t="s">
        <v>102</v>
      </c>
      <c r="D16" s="23" t="s">
        <v>85</v>
      </c>
      <c r="E16" s="23" t="s">
        <v>406</v>
      </c>
      <c r="F16" s="13">
        <v>50000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50000</v>
      </c>
      <c r="P16" s="24">
        <v>50000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50000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7">
        <v>0</v>
      </c>
      <c r="BQ16" s="27">
        <v>0</v>
      </c>
      <c r="BR16" s="27">
        <v>0</v>
      </c>
      <c r="BS16" s="27">
        <v>0</v>
      </c>
      <c r="BT16" s="27">
        <v>0</v>
      </c>
      <c r="BU16" s="27">
        <v>0</v>
      </c>
      <c r="BV16" s="27">
        <v>0</v>
      </c>
      <c r="BW16" s="27">
        <v>0</v>
      </c>
      <c r="BX16" s="27">
        <v>0</v>
      </c>
      <c r="BY16" s="27">
        <v>0</v>
      </c>
      <c r="BZ16" s="27">
        <v>0</v>
      </c>
      <c r="CA16" s="27">
        <v>0</v>
      </c>
      <c r="CB16" s="27">
        <v>0</v>
      </c>
      <c r="CC16" s="27">
        <v>0</v>
      </c>
      <c r="CD16" s="27">
        <v>0</v>
      </c>
      <c r="CE16" s="27">
        <v>0</v>
      </c>
      <c r="CF16" s="27">
        <v>0</v>
      </c>
      <c r="CG16" s="27">
        <v>0</v>
      </c>
      <c r="CH16" s="27">
        <v>0</v>
      </c>
      <c r="CI16" s="27">
        <v>0</v>
      </c>
      <c r="CJ16" s="27">
        <v>0</v>
      </c>
      <c r="CK16" s="27">
        <v>0</v>
      </c>
      <c r="CL16" s="27">
        <v>0</v>
      </c>
      <c r="CM16" s="27">
        <v>0</v>
      </c>
      <c r="CN16" s="27">
        <v>0</v>
      </c>
      <c r="CO16" s="27">
        <v>0</v>
      </c>
      <c r="CP16" s="27">
        <v>0</v>
      </c>
      <c r="CQ16" s="27">
        <v>0</v>
      </c>
      <c r="CR16" s="27">
        <v>0</v>
      </c>
      <c r="CS16" s="27">
        <v>0</v>
      </c>
      <c r="CT16" s="27">
        <v>0</v>
      </c>
      <c r="CU16" s="27">
        <v>0</v>
      </c>
      <c r="CV16" s="27">
        <v>0</v>
      </c>
      <c r="CW16" s="27">
        <v>0</v>
      </c>
      <c r="CX16" s="27">
        <v>0</v>
      </c>
      <c r="CY16" s="27">
        <v>0</v>
      </c>
      <c r="CZ16" s="27">
        <v>0</v>
      </c>
      <c r="DA16" s="27">
        <v>0</v>
      </c>
      <c r="DB16" s="27">
        <v>0</v>
      </c>
      <c r="DC16" s="27">
        <v>0</v>
      </c>
      <c r="DD16" s="27">
        <v>0</v>
      </c>
      <c r="DE16" s="27">
        <v>0</v>
      </c>
      <c r="DF16" s="27">
        <v>0</v>
      </c>
      <c r="DG16" s="27">
        <v>0</v>
      </c>
      <c r="DH16" s="27">
        <v>0</v>
      </c>
      <c r="DI16" s="27">
        <v>0</v>
      </c>
      <c r="DJ16" s="27">
        <v>0</v>
      </c>
      <c r="DK16" s="27">
        <v>0</v>
      </c>
      <c r="DL16" s="27">
        <v>0</v>
      </c>
      <c r="DM16" s="24">
        <v>0</v>
      </c>
    </row>
    <row r="17" ht="17.25" customHeight="1" spans="1:117">
      <c r="A17" s="23" t="s">
        <v>108</v>
      </c>
      <c r="B17" s="23" t="s">
        <v>109</v>
      </c>
      <c r="C17" s="23" t="s">
        <v>102</v>
      </c>
      <c r="D17" s="23" t="s">
        <v>85</v>
      </c>
      <c r="E17" s="23" t="s">
        <v>407</v>
      </c>
      <c r="F17" s="13">
        <v>1171522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1171522</v>
      </c>
      <c r="AF17" s="24">
        <v>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1171522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1171522</v>
      </c>
      <c r="BP17" s="27">
        <v>0</v>
      </c>
      <c r="BQ17" s="27">
        <v>0</v>
      </c>
      <c r="BR17" s="27">
        <v>0</v>
      </c>
      <c r="BS17" s="27">
        <v>0</v>
      </c>
      <c r="BT17" s="27">
        <v>0</v>
      </c>
      <c r="BU17" s="27">
        <v>0</v>
      </c>
      <c r="BV17" s="27">
        <v>0</v>
      </c>
      <c r="BW17" s="27">
        <v>0</v>
      </c>
      <c r="BX17" s="27">
        <v>0</v>
      </c>
      <c r="BY17" s="27">
        <v>0</v>
      </c>
      <c r="BZ17" s="27">
        <v>0</v>
      </c>
      <c r="CA17" s="27">
        <v>0</v>
      </c>
      <c r="CB17" s="27">
        <v>0</v>
      </c>
      <c r="CC17" s="27">
        <v>0</v>
      </c>
      <c r="CD17" s="27">
        <v>0</v>
      </c>
      <c r="CE17" s="27">
        <v>0</v>
      </c>
      <c r="CF17" s="27">
        <v>0</v>
      </c>
      <c r="CG17" s="27">
        <v>0</v>
      </c>
      <c r="CH17" s="27">
        <v>0</v>
      </c>
      <c r="CI17" s="27">
        <v>0</v>
      </c>
      <c r="CJ17" s="27">
        <v>0</v>
      </c>
      <c r="CK17" s="27">
        <v>0</v>
      </c>
      <c r="CL17" s="27">
        <v>0</v>
      </c>
      <c r="CM17" s="27">
        <v>0</v>
      </c>
      <c r="CN17" s="27">
        <v>0</v>
      </c>
      <c r="CO17" s="27">
        <v>0</v>
      </c>
      <c r="CP17" s="27">
        <v>0</v>
      </c>
      <c r="CQ17" s="27">
        <v>0</v>
      </c>
      <c r="CR17" s="27">
        <v>0</v>
      </c>
      <c r="CS17" s="27">
        <v>0</v>
      </c>
      <c r="CT17" s="27">
        <v>0</v>
      </c>
      <c r="CU17" s="27">
        <v>0</v>
      </c>
      <c r="CV17" s="27">
        <v>0</v>
      </c>
      <c r="CW17" s="27">
        <v>0</v>
      </c>
      <c r="CX17" s="27">
        <v>0</v>
      </c>
      <c r="CY17" s="27">
        <v>0</v>
      </c>
      <c r="CZ17" s="27">
        <v>0</v>
      </c>
      <c r="DA17" s="27">
        <v>0</v>
      </c>
      <c r="DB17" s="27">
        <v>0</v>
      </c>
      <c r="DC17" s="27">
        <v>0</v>
      </c>
      <c r="DD17" s="27">
        <v>0</v>
      </c>
      <c r="DE17" s="27">
        <v>0</v>
      </c>
      <c r="DF17" s="27">
        <v>0</v>
      </c>
      <c r="DG17" s="27">
        <v>0</v>
      </c>
      <c r="DH17" s="27">
        <v>0</v>
      </c>
      <c r="DI17" s="27">
        <v>0</v>
      </c>
      <c r="DJ17" s="27">
        <v>0</v>
      </c>
      <c r="DK17" s="27">
        <v>0</v>
      </c>
      <c r="DL17" s="27">
        <v>0</v>
      </c>
      <c r="DM17" s="24">
        <v>0</v>
      </c>
    </row>
    <row r="18" ht="17.25" customHeight="1" spans="1:117">
      <c r="A18" s="23" t="s">
        <v>108</v>
      </c>
      <c r="B18" s="23" t="s">
        <v>109</v>
      </c>
      <c r="C18" s="23" t="s">
        <v>102</v>
      </c>
      <c r="D18" s="23" t="s">
        <v>85</v>
      </c>
      <c r="E18" s="23" t="s">
        <v>408</v>
      </c>
      <c r="F18" s="13">
        <v>50000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50000</v>
      </c>
      <c r="P18" s="24">
        <v>50000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50000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7">
        <v>0</v>
      </c>
      <c r="BQ18" s="27">
        <v>0</v>
      </c>
      <c r="BR18" s="27">
        <v>0</v>
      </c>
      <c r="BS18" s="27">
        <v>0</v>
      </c>
      <c r="BT18" s="27">
        <v>0</v>
      </c>
      <c r="BU18" s="27">
        <v>0</v>
      </c>
      <c r="BV18" s="27">
        <v>0</v>
      </c>
      <c r="BW18" s="27">
        <v>0</v>
      </c>
      <c r="BX18" s="27">
        <v>0</v>
      </c>
      <c r="BY18" s="27">
        <v>0</v>
      </c>
      <c r="BZ18" s="27">
        <v>0</v>
      </c>
      <c r="CA18" s="27">
        <v>0</v>
      </c>
      <c r="CB18" s="27">
        <v>0</v>
      </c>
      <c r="CC18" s="27">
        <v>0</v>
      </c>
      <c r="CD18" s="27">
        <v>0</v>
      </c>
      <c r="CE18" s="27">
        <v>0</v>
      </c>
      <c r="CF18" s="27">
        <v>0</v>
      </c>
      <c r="CG18" s="27">
        <v>0</v>
      </c>
      <c r="CH18" s="27">
        <v>0</v>
      </c>
      <c r="CI18" s="27">
        <v>0</v>
      </c>
      <c r="CJ18" s="27">
        <v>0</v>
      </c>
      <c r="CK18" s="27">
        <v>0</v>
      </c>
      <c r="CL18" s="27">
        <v>0</v>
      </c>
      <c r="CM18" s="27">
        <v>0</v>
      </c>
      <c r="CN18" s="27">
        <v>0</v>
      </c>
      <c r="CO18" s="27">
        <v>0</v>
      </c>
      <c r="CP18" s="27">
        <v>0</v>
      </c>
      <c r="CQ18" s="27">
        <v>0</v>
      </c>
      <c r="CR18" s="27">
        <v>0</v>
      </c>
      <c r="CS18" s="27">
        <v>0</v>
      </c>
      <c r="CT18" s="27">
        <v>0</v>
      </c>
      <c r="CU18" s="27">
        <v>0</v>
      </c>
      <c r="CV18" s="27">
        <v>0</v>
      </c>
      <c r="CW18" s="27">
        <v>0</v>
      </c>
      <c r="CX18" s="27">
        <v>0</v>
      </c>
      <c r="CY18" s="27">
        <v>0</v>
      </c>
      <c r="CZ18" s="27">
        <v>0</v>
      </c>
      <c r="DA18" s="27">
        <v>0</v>
      </c>
      <c r="DB18" s="27">
        <v>0</v>
      </c>
      <c r="DC18" s="27">
        <v>0</v>
      </c>
      <c r="DD18" s="27">
        <v>0</v>
      </c>
      <c r="DE18" s="27">
        <v>0</v>
      </c>
      <c r="DF18" s="27">
        <v>0</v>
      </c>
      <c r="DG18" s="27">
        <v>0</v>
      </c>
      <c r="DH18" s="27">
        <v>0</v>
      </c>
      <c r="DI18" s="27">
        <v>0</v>
      </c>
      <c r="DJ18" s="27">
        <v>0</v>
      </c>
      <c r="DK18" s="27">
        <v>0</v>
      </c>
      <c r="DL18" s="27">
        <v>0</v>
      </c>
      <c r="DM18" s="24">
        <v>0</v>
      </c>
    </row>
  </sheetData>
  <mergeCells count="138">
    <mergeCell ref="A1:E1"/>
    <mergeCell ref="G1:N1"/>
    <mergeCell ref="O1:AD1"/>
    <mergeCell ref="AE1:BO1"/>
    <mergeCell ref="BP1:BR1"/>
    <mergeCell ref="BS1:CE1"/>
    <mergeCell ref="CF1:CV1"/>
    <mergeCell ref="CW1:CY1"/>
    <mergeCell ref="CZ1:DE1"/>
    <mergeCell ref="DF1:DH1"/>
    <mergeCell ref="DI1:DM1"/>
    <mergeCell ref="A2:C2"/>
    <mergeCell ref="H2:K2"/>
    <mergeCell ref="L2:N2"/>
    <mergeCell ref="P2:AD2"/>
    <mergeCell ref="AF2:AJ2"/>
    <mergeCell ref="AK2:AR2"/>
    <mergeCell ref="AS2:AW2"/>
    <mergeCell ref="AX2:BC2"/>
    <mergeCell ref="BE2:BG2"/>
    <mergeCell ref="BI2:BO2"/>
    <mergeCell ref="A3:A4"/>
    <mergeCell ref="B3:B4"/>
    <mergeCell ref="C3:C4"/>
    <mergeCell ref="D2:D4"/>
    <mergeCell ref="E2:E4"/>
    <mergeCell ref="F1:F4"/>
    <mergeCell ref="G2:G4"/>
    <mergeCell ref="H3:H4"/>
    <mergeCell ref="I3:I4"/>
    <mergeCell ref="J3:J4"/>
    <mergeCell ref="K3:K4"/>
    <mergeCell ref="L3:L4"/>
    <mergeCell ref="M3:M4"/>
    <mergeCell ref="N3:N4"/>
    <mergeCell ref="O2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2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BA3:BA4"/>
    <mergeCell ref="BB3:BB4"/>
    <mergeCell ref="BC3:BC4"/>
    <mergeCell ref="BD2:BD4"/>
    <mergeCell ref="BE3:BE4"/>
    <mergeCell ref="BF3:BF4"/>
    <mergeCell ref="BG3:BG4"/>
    <mergeCell ref="BH2:BH4"/>
    <mergeCell ref="BI3:BI4"/>
    <mergeCell ref="BJ3:BJ4"/>
    <mergeCell ref="BK3:BK4"/>
    <mergeCell ref="BL3:BL4"/>
    <mergeCell ref="BM3:BM4"/>
    <mergeCell ref="BN3:BN4"/>
    <mergeCell ref="BO3:BO4"/>
    <mergeCell ref="BP2:BP4"/>
    <mergeCell ref="BQ2:BQ4"/>
    <mergeCell ref="BR2:BR4"/>
    <mergeCell ref="BS2:BS4"/>
    <mergeCell ref="BT2:BT4"/>
    <mergeCell ref="BU2:BU4"/>
    <mergeCell ref="BV2:BV4"/>
    <mergeCell ref="BW2:BW4"/>
    <mergeCell ref="BX2:BX4"/>
    <mergeCell ref="BY2:BY4"/>
    <mergeCell ref="BZ2:BZ4"/>
    <mergeCell ref="CA2:CA4"/>
    <mergeCell ref="CB2:CB4"/>
    <mergeCell ref="CC2:CC4"/>
    <mergeCell ref="CD2:CD4"/>
    <mergeCell ref="CE2:CE4"/>
    <mergeCell ref="CF2:CF4"/>
    <mergeCell ref="CG2:CG4"/>
    <mergeCell ref="CH2:CH4"/>
    <mergeCell ref="CI2:CI4"/>
    <mergeCell ref="CJ2:CJ4"/>
    <mergeCell ref="CK2:CK4"/>
    <mergeCell ref="CL2:CL4"/>
    <mergeCell ref="CM2:CM4"/>
    <mergeCell ref="CN2:CN4"/>
    <mergeCell ref="CO2:CO4"/>
    <mergeCell ref="CP2:CP4"/>
    <mergeCell ref="CQ2:CQ4"/>
    <mergeCell ref="CR2:CR4"/>
    <mergeCell ref="CS2:CS4"/>
    <mergeCell ref="CT2:CT4"/>
    <mergeCell ref="CU2:CU4"/>
    <mergeCell ref="CV2:CV4"/>
    <mergeCell ref="CW2:CW4"/>
    <mergeCell ref="CX2:CX4"/>
    <mergeCell ref="CY2:CY4"/>
    <mergeCell ref="CZ2:CZ4"/>
    <mergeCell ref="DA2:DA4"/>
    <mergeCell ref="DB2:DB4"/>
    <mergeCell ref="DC2:DC4"/>
    <mergeCell ref="DD2:DD4"/>
    <mergeCell ref="DE2:DE4"/>
    <mergeCell ref="DF2:DF4"/>
    <mergeCell ref="DG2:DG4"/>
    <mergeCell ref="DH2:DH4"/>
    <mergeCell ref="DI2:DI4"/>
    <mergeCell ref="DJ2:DJ4"/>
    <mergeCell ref="DK2:DK4"/>
    <mergeCell ref="DL2:DL4"/>
    <mergeCell ref="DM2:DM4"/>
  </mergeCells>
  <printOptions horizontalCentered="1"/>
  <pageMargins left="0.7875" right="0.7875" top="1.37777777777778" bottom="0.7875" header="0.7875" footer="0.510416666666667"/>
  <pageSetup paperSize="9" firstPageNumber="0" orientation="landscape" useFirstPageNumber="1" horizontalDpi="300" verticalDpi="300"/>
  <headerFooter>
    <oddHeader>&amp;C&amp;"文鼎大标宋简,标准"&amp;18部门预算项目支出表&amp;R单位：元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showGridLines="0" showZeros="0" workbookViewId="0">
      <selection activeCell="A1" sqref="A1:A3"/>
    </sheetView>
  </sheetViews>
  <sheetFormatPr defaultColWidth="9" defaultRowHeight="13.5" outlineLevelRow="7" outlineLevelCol="7"/>
  <cols>
    <col min="1" max="1" width="7.5" style="1" customWidth="1"/>
    <col min="2" max="2" width="13.8833333333333" style="1" customWidth="1"/>
    <col min="3" max="8" width="14.5" style="1" customWidth="1"/>
    <col min="9" max="256" width="6.88333333333333" style="1" customWidth="1"/>
    <col min="257" max="264" width="14.5" style="1" customWidth="1"/>
    <col min="265" max="512" width="6.88333333333333" style="1" customWidth="1"/>
    <col min="513" max="520" width="14.5" style="1" customWidth="1"/>
    <col min="521" max="768" width="6.88333333333333" style="1" customWidth="1"/>
    <col min="769" max="776" width="14.5" style="1" customWidth="1"/>
    <col min="777" max="1025" width="6.88333333333333" style="1" customWidth="1"/>
  </cols>
  <sheetData>
    <row r="1" ht="19.5" customHeight="1" spans="1:8">
      <c r="A1" s="14" t="s">
        <v>409</v>
      </c>
      <c r="B1" s="14" t="s">
        <v>410</v>
      </c>
      <c r="C1" s="11" t="s">
        <v>411</v>
      </c>
      <c r="D1" s="11"/>
      <c r="E1" s="11"/>
      <c r="F1" s="11"/>
      <c r="G1" s="11"/>
      <c r="H1" s="11"/>
    </row>
    <row r="2" ht="21" customHeight="1" spans="1:8">
      <c r="A2" s="14"/>
      <c r="B2" s="14"/>
      <c r="C2" s="2" t="s">
        <v>56</v>
      </c>
      <c r="D2" s="2" t="s">
        <v>209</v>
      </c>
      <c r="E2" s="3" t="s">
        <v>412</v>
      </c>
      <c r="F2" s="3"/>
      <c r="G2" s="3"/>
      <c r="H2" s="11" t="s">
        <v>208</v>
      </c>
    </row>
    <row r="3" ht="19.5" customHeight="1" spans="1:8">
      <c r="A3" s="14"/>
      <c r="B3" s="14"/>
      <c r="C3" s="2"/>
      <c r="D3" s="2"/>
      <c r="E3" s="15" t="s">
        <v>69</v>
      </c>
      <c r="F3" s="5" t="s">
        <v>413</v>
      </c>
      <c r="G3" s="6" t="s">
        <v>414</v>
      </c>
      <c r="H3" s="11"/>
    </row>
    <row r="4" ht="19.5" customHeight="1" spans="1:8">
      <c r="A4" s="16"/>
      <c r="B4" s="16" t="s">
        <v>56</v>
      </c>
      <c r="C4" s="17">
        <v>170000</v>
      </c>
      <c r="D4" s="18">
        <v>0</v>
      </c>
      <c r="E4" s="17">
        <v>90000</v>
      </c>
      <c r="F4" s="19">
        <v>0</v>
      </c>
      <c r="G4" s="19">
        <v>90000</v>
      </c>
      <c r="H4" s="19">
        <v>80000</v>
      </c>
    </row>
    <row r="5" ht="19.5" customHeight="1" spans="1:8">
      <c r="A5" s="16"/>
      <c r="B5" s="16" t="s">
        <v>415</v>
      </c>
      <c r="C5" s="17">
        <v>170000</v>
      </c>
      <c r="D5" s="18">
        <v>0</v>
      </c>
      <c r="E5" s="17">
        <v>90000</v>
      </c>
      <c r="F5" s="19">
        <v>0</v>
      </c>
      <c r="G5" s="19">
        <v>90000</v>
      </c>
      <c r="H5" s="19">
        <v>80000</v>
      </c>
    </row>
    <row r="6" ht="19.5" customHeight="1" spans="1:8">
      <c r="A6" s="16" t="s">
        <v>85</v>
      </c>
      <c r="B6" s="16" t="s">
        <v>397</v>
      </c>
      <c r="C6" s="17">
        <v>50000</v>
      </c>
      <c r="D6" s="18">
        <v>0</v>
      </c>
      <c r="E6" s="17">
        <v>0</v>
      </c>
      <c r="F6" s="19">
        <v>0</v>
      </c>
      <c r="G6" s="19">
        <v>0</v>
      </c>
      <c r="H6" s="19">
        <v>50000</v>
      </c>
    </row>
    <row r="7" ht="19.5" customHeight="1" spans="1:8">
      <c r="A7" s="16" t="s">
        <v>87</v>
      </c>
      <c r="B7" s="16" t="s">
        <v>416</v>
      </c>
      <c r="C7" s="17">
        <v>60000</v>
      </c>
      <c r="D7" s="18">
        <v>0</v>
      </c>
      <c r="E7" s="17">
        <v>40000</v>
      </c>
      <c r="F7" s="19">
        <v>0</v>
      </c>
      <c r="G7" s="19">
        <v>40000</v>
      </c>
      <c r="H7" s="19">
        <v>20000</v>
      </c>
    </row>
    <row r="8" ht="19.5" customHeight="1" spans="1:8">
      <c r="A8" s="16" t="s">
        <v>89</v>
      </c>
      <c r="B8" s="16" t="s">
        <v>417</v>
      </c>
      <c r="C8" s="17">
        <v>60000</v>
      </c>
      <c r="D8" s="18">
        <v>0</v>
      </c>
      <c r="E8" s="17">
        <v>50000</v>
      </c>
      <c r="F8" s="19">
        <v>0</v>
      </c>
      <c r="G8" s="19">
        <v>50000</v>
      </c>
      <c r="H8" s="19">
        <v>10000</v>
      </c>
    </row>
  </sheetData>
  <mergeCells count="7">
    <mergeCell ref="C1:H1"/>
    <mergeCell ref="E2:G2"/>
    <mergeCell ref="A1:A3"/>
    <mergeCell ref="B1:B3"/>
    <mergeCell ref="C2:C3"/>
    <mergeCell ref="D2:D3"/>
    <mergeCell ref="H2:H3"/>
  </mergeCells>
  <printOptions horizontalCentered="1" gridLines="1"/>
  <pageMargins left="0.7875" right="0.7875" top="1.37777777777778" bottom="0.7875" header="0.7875" footer="0.510416666666667"/>
  <pageSetup paperSize="9" firstPageNumber="0" orientation="landscape" useFirstPageNumber="1" horizontalDpi="300" verticalDpi="300"/>
  <headerFooter>
    <oddHeader>&amp;C&amp;"文鼎大标宋简,标准"&amp;18一般公共预算“三公”经费支出预算表&amp;R单位：元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"/>
  <sheetViews>
    <sheetView showGridLines="0" showZeros="0" tabSelected="1" workbookViewId="0">
      <selection activeCell="A7" sqref="A7"/>
    </sheetView>
  </sheetViews>
  <sheetFormatPr defaultColWidth="9" defaultRowHeight="13.5" outlineLevelRow="3"/>
  <cols>
    <col min="1" max="4" width="6.88333333333333" style="1" customWidth="1"/>
    <col min="5" max="5" width="23.25" style="1" customWidth="1"/>
    <col min="6" max="6" width="6.88333333333333" style="1" customWidth="1"/>
    <col min="7" max="15" width="7.75833333333333" style="1" customWidth="1"/>
    <col min="16" max="260" width="6.88333333333333" style="1" customWidth="1"/>
    <col min="261" max="261" width="23.25" style="1" customWidth="1"/>
    <col min="262" max="262" width="6.88333333333333" style="1" customWidth="1"/>
    <col min="263" max="271" width="7.75833333333333" style="1" customWidth="1"/>
    <col min="272" max="516" width="6.88333333333333" style="1" customWidth="1"/>
    <col min="517" max="517" width="23.25" style="1" customWidth="1"/>
    <col min="518" max="518" width="6.88333333333333" style="1" customWidth="1"/>
    <col min="519" max="527" width="7.75833333333333" style="1" customWidth="1"/>
    <col min="528" max="772" width="6.88333333333333" style="1" customWidth="1"/>
    <col min="773" max="773" width="23.25" style="1" customWidth="1"/>
    <col min="774" max="774" width="6.88333333333333" style="1" customWidth="1"/>
    <col min="775" max="783" width="7.75833333333333" style="1" customWidth="1"/>
    <col min="784" max="1025" width="6.88333333333333" style="1" customWidth="1"/>
  </cols>
  <sheetData>
    <row r="1" ht="18" customHeight="1" spans="1:15">
      <c r="A1" s="2" t="s">
        <v>2</v>
      </c>
      <c r="B1" s="2"/>
      <c r="C1" s="2"/>
      <c r="D1" s="2"/>
      <c r="E1" s="2"/>
      <c r="F1" s="2" t="s">
        <v>56</v>
      </c>
      <c r="G1" s="3" t="s">
        <v>418</v>
      </c>
      <c r="H1" s="3"/>
      <c r="I1" s="3"/>
      <c r="J1" s="2" t="s">
        <v>303</v>
      </c>
      <c r="K1" s="2"/>
      <c r="L1" s="2"/>
      <c r="M1" s="11" t="s">
        <v>127</v>
      </c>
      <c r="N1" s="11"/>
      <c r="O1" s="11"/>
    </row>
    <row r="2" ht="18" customHeight="1" spans="1:15">
      <c r="A2" s="3" t="s">
        <v>66</v>
      </c>
      <c r="B2" s="3"/>
      <c r="C2" s="3"/>
      <c r="D2" s="2" t="s">
        <v>67</v>
      </c>
      <c r="E2" s="2" t="s">
        <v>396</v>
      </c>
      <c r="F2" s="2"/>
      <c r="G2" s="4" t="s">
        <v>69</v>
      </c>
      <c r="H2" s="4" t="s">
        <v>122</v>
      </c>
      <c r="I2" s="4" t="s">
        <v>123</v>
      </c>
      <c r="J2" s="2" t="s">
        <v>69</v>
      </c>
      <c r="K2" s="2" t="s">
        <v>122</v>
      </c>
      <c r="L2" s="2" t="s">
        <v>123</v>
      </c>
      <c r="M2" s="2" t="s">
        <v>69</v>
      </c>
      <c r="N2" s="2" t="s">
        <v>122</v>
      </c>
      <c r="O2" s="11" t="s">
        <v>123</v>
      </c>
    </row>
    <row r="3" ht="16.5" customHeight="1" spans="1:15">
      <c r="A3" s="5" t="s">
        <v>74</v>
      </c>
      <c r="B3" s="5" t="s">
        <v>75</v>
      </c>
      <c r="C3" s="6" t="s">
        <v>76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1"/>
    </row>
    <row r="4" ht="17.25" customHeight="1" spans="1:15">
      <c r="A4" s="7"/>
      <c r="B4" s="7"/>
      <c r="C4" s="8"/>
      <c r="D4" s="9"/>
      <c r="E4" s="8"/>
      <c r="F4" s="10"/>
      <c r="G4" s="10"/>
      <c r="H4" s="10"/>
      <c r="I4" s="12"/>
      <c r="J4" s="13"/>
      <c r="K4" s="10"/>
      <c r="L4" s="12"/>
      <c r="M4" s="13"/>
      <c r="N4" s="10"/>
      <c r="O4" s="10"/>
    </row>
  </sheetData>
  <mergeCells count="17">
    <mergeCell ref="A1:E1"/>
    <mergeCell ref="G1:I1"/>
    <mergeCell ref="J1:L1"/>
    <mergeCell ref="M1:O1"/>
    <mergeCell ref="A2:C2"/>
    <mergeCell ref="D2:D3"/>
    <mergeCell ref="E2:E3"/>
    <mergeCell ref="F1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rintOptions gridLines="1"/>
  <pageMargins left="0.7875" right="0.7875" top="1.37777777777778" bottom="0.7875" header="0.7875" footer="0.510416666666667"/>
  <pageSetup paperSize="9" firstPageNumber="0" orientation="landscape" useFirstPageNumber="1" horizontalDpi="300" verticalDpi="300"/>
  <headerFooter>
    <oddHeader>&amp;C&amp;"文鼎大标宋简,标准"&amp;18政府性基金支出预算表&amp;R单位：元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SmartOffice/1.0.0.1$Windows_x86 LibreOffice_project/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11收支总表</vt:lpstr>
      <vt:lpstr>12收入总表</vt:lpstr>
      <vt:lpstr>13支出总表</vt:lpstr>
      <vt:lpstr>14财政拨款收支总表</vt:lpstr>
      <vt:lpstr>15一般公共预算经济分类科目支出预算表(政府预算)</vt:lpstr>
      <vt:lpstr>16一般公共预算经济分类科目支出预算表(部门预算)</vt:lpstr>
      <vt:lpstr>17部门预算基本支出表</vt:lpstr>
      <vt:lpstr>18部门预算项目支出表</vt:lpstr>
      <vt:lpstr>19一般公共预算“三公”经费表</vt:lpstr>
      <vt:lpstr>20政府性基金支出预算表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1</cp:revision>
  <dcterms:created xsi:type="dcterms:W3CDTF">2018-01-28T01:21:00Z</dcterms:created>
  <cp:lastPrinted>2018-01-31T10:13:00Z</cp:lastPrinted>
  <dcterms:modified xsi:type="dcterms:W3CDTF">2018-02-07T07:59:08Z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China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KSOProductBuildVer">
    <vt:lpwstr>2052-10.1.0.7106</vt:lpwstr>
  </property>
</Properties>
</file>