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4895" windowHeight="7260" activeTab="1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>#N/A</definedName>
  </definedNames>
  <calcPr calcId="125725"/>
</workbook>
</file>

<file path=xl/calcChain.xml><?xml version="1.0" encoding="utf-8"?>
<calcChain xmlns="http://schemas.openxmlformats.org/spreadsheetml/2006/main">
  <c r="D32" i="5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N13"/>
  <c r="N35" s="1"/>
  <c r="M13"/>
  <c r="M35" s="1"/>
  <c r="L13"/>
  <c r="L35" s="1"/>
  <c r="D13"/>
  <c r="D12"/>
  <c r="D11"/>
  <c r="D10"/>
  <c r="D9"/>
  <c r="D8"/>
  <c r="B8"/>
  <c r="N7"/>
  <c r="M7"/>
  <c r="L7"/>
  <c r="D7"/>
  <c r="D6"/>
  <c r="D5"/>
  <c r="N4"/>
  <c r="M4"/>
  <c r="L4"/>
  <c r="J4"/>
  <c r="J35" s="1"/>
  <c r="I4"/>
  <c r="I35" s="1"/>
  <c r="H4"/>
  <c r="H35" s="1"/>
  <c r="G4"/>
  <c r="G35" s="1"/>
  <c r="F4"/>
  <c r="F35" s="1"/>
  <c r="E4"/>
  <c r="E35" s="1"/>
  <c r="D4"/>
  <c r="D35" s="1"/>
  <c r="B4"/>
  <c r="F28" i="2"/>
  <c r="F32" s="1"/>
  <c r="B28"/>
  <c r="B32" s="1"/>
  <c r="B35" i="5" l="1"/>
</calcChain>
</file>

<file path=xl/sharedStrings.xml><?xml version="1.0" encoding="utf-8"?>
<sst xmlns="http://schemas.openxmlformats.org/spreadsheetml/2006/main" count="1281" uniqueCount="404">
  <si>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</si>
  <si>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</si>
  <si>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</si>
  <si>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</si>
  <si>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</si>
  <si>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</si>
  <si>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</si>
  <si>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</si>
  <si>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</si>
  <si>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</si>
  <si>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</si>
  <si>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</si>
  <si>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</si>
  <si>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</si>
  <si>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</si>
  <si>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</si>
  <si>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</si>
  <si>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</si>
  <si>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</si>
  <si>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</si>
  <si>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</si>
  <si>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</si>
  <si>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</si>
  <si>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</si>
  <si>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</si>
  <si>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</si>
  <si>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</si>
  <si>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</si>
  <si>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</si>
  <si>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</si>
  <si>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</si>
  <si>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</si>
  <si>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</si>
  <si>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</si>
  <si>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</si>
  <si>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</si>
  <si>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</si>
  <si>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</si>
  <si>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</si>
  <si>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</si>
  <si>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</si>
  <si>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</si>
  <si>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</si>
  <si>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</si>
  <si>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</si>
  <si>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</si>
  <si>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</si>
  <si>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</si>
  <si>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</si>
  <si>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</si>
  <si>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</si>
  <si>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</si>
  <si>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</si>
  <si>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</si>
  <si>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</si>
  <si>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</si>
  <si>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</si>
  <si>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</si>
  <si>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</si>
  <si>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</si>
  <si>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</si>
  <si>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</si>
  <si>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</si>
  <si>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</si>
  <si>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</si>
  <si>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</si>
  <si>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</si>
  <si>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</si>
  <si>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?位名称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</si>
  <si>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</si>
  <si>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</si>
  <si>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</si>
  <si>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</si>
  <si>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</si>
  <si>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</si>
  <si>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</si>
  <si>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</si>
  <si>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</si>
  <si>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</si>
  <si>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</si>
  <si>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</si>
  <si>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</si>
  <si>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</si>
  <si>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</si>
  <si>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402401</t>
  </si>
  <si>
    <t xml:space="preserve">        苍溪县公路养护一段</t>
  </si>
  <si>
    <t>99</t>
  </si>
  <si>
    <t xml:space="preserve">      其他行政事业单位离退休支出</t>
  </si>
  <si>
    <t xml:space="preserve">  99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</si>
  <si>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</si>
  <si>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</si>
  <si>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</si>
  <si>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</si>
  <si>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</si>
  <si>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</si>
  <si>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</si>
  <si>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</si>
  <si>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</si>
  <si>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214</t>
  </si>
  <si>
    <t xml:space="preserve">  交通运输支出</t>
  </si>
  <si>
    <t>01</t>
  </si>
  <si>
    <t xml:space="preserve">    公路水路运输</t>
  </si>
  <si>
    <t>06</t>
  </si>
  <si>
    <t xml:space="preserve">      公路养护</t>
  </si>
  <si>
    <t xml:space="preserve">  214</t>
  </si>
  <si>
    <t xml:space="preserve">  01</t>
  </si>
  <si>
    <t xml:space="preserve">  06</t>
  </si>
  <si>
    <t xml:space="preserve">      其他公路水路运输支出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</si>
  <si>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</si>
  <si>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</si>
  <si>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</si>
  <si>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</si>
  <si>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</si>
  <si>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</si>
  <si>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</si>
  <si>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</si>
  <si>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</si>
  <si>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单位名称  （科目）</t>
    <phoneticPr fontId="1" type="noConversion"/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</si>
  <si>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</si>
  <si>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</si>
  <si>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</si>
  <si>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</si>
  <si>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</si>
  <si>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</si>
  <si>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</si>
  <si>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</si>
  <si>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</si>
  <si>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</si>
  <si>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</si>
  <si>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</si>
  <si>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</si>
  <si>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</si>
  <si>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</si>
  <si>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</si>
  <si>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</si>
  <si>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</si>
  <si>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</si>
  <si>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</si>
  <si>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         </t>
    <phoneticPr fontId="1" type="noConversion"/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</si>
  <si>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</si>
  <si>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</si>
  <si>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</si>
  <si>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</si>
  <si>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</si>
  <si>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</si>
  <si>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</si>
  <si>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</si>
  <si>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</si>
  <si>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</si>
  <si>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</si>
  <si>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</si>
  <si>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</si>
  <si>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</si>
  <si>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</si>
  <si>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</si>
  <si>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</si>
  <si>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</si>
  <si>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</si>
  <si>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</si>
  <si>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</si>
  <si>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</si>
  <si>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</si>
  <si>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</si>
  <si>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</si>
  <si>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</si>
  <si>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</si>
  <si>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</si>
  <si>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</si>
  <si>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</si>
  <si>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</si>
  <si>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</si>
  <si>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</si>
  <si>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</si>
  <si>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</si>
  <si>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</si>
  <si>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</si>
  <si>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</si>
  <si>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</si>
  <si>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</si>
  <si>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</si>
  <si>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</si>
  <si>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</si>
  <si>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</si>
  <si>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</si>
  <si>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</si>
  <si>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</si>
  <si>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</si>
  <si>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</si>
  <si>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</si>
  <si>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</si>
  <si>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</si>
  <si>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</si>
  <si>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</si>
  <si>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</si>
  <si>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</si>
  <si>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</si>
  <si>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</si>
  <si>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</si>
  <si>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</si>
  <si>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</si>
  <si>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</si>
  <si>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</si>
  <si>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因公出国（境）?用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</si>
  <si>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</si>
  <si>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</si>
  <si>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</si>
  <si>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</si>
  <si>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</si>
  <si>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</si>
  <si>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</si>
  <si>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</si>
  <si>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</si>
  <si>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</si>
  <si>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</si>
  <si>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</si>
  <si>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</si>
  <si>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</si>
  <si>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</si>
  <si>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</si>
  <si>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</si>
  <si>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</si>
  <si>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</si>
  <si>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</si>
  <si>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</si>
  <si>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</si>
  <si>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</si>
  <si>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</si>
  <si>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</si>
  <si>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</si>
  <si>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</si>
  <si>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</si>
  <si>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</si>
  <si>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</si>
  <si>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</si>
  <si>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</si>
  <si>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</si>
  <si>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</si>
  <si>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</si>
  <si>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</si>
  <si>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</si>
  <si>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</si>
  <si>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</si>
  <si>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</si>
  <si>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</si>
  <si>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</si>
  <si>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</si>
  <si>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</si>
  <si>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</si>
  <si>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</si>
  <si>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</si>
  <si>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</si>
  <si>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</si>
  <si>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</si>
  <si>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</si>
  <si>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</si>
  <si>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</si>
  <si>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</si>
  <si>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</si>
  <si>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</si>
  <si>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</si>
  <si>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</si>
  <si>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</si>
  <si>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</si>
  <si>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</si>
  <si>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</si>
  <si>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</si>
  <si>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</si>
  <si>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</si>
  <si>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</si>
  <si>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</si>
  <si>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</si>
  <si>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</si>
  <si>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</si>
  <si>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</si>
  <si>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</si>
  <si>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</si>
  <si>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</si>
  <si>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</si>
  <si>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</si>
  <si>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</si>
  <si>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</si>
  <si>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</si>
  <si>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</si>
  <si>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</si>
  <si>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</si>
  <si>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</si>
  <si>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</si>
  <si>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</si>
  <si>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</si>
  <si>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</si>
  <si>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</si>
  <si>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</si>
  <si>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</si>
  <si>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</si>
  <si>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</si>
  <si>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</si>
  <si>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</si>
  <si>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</si>
  <si>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</si>
  <si>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</si>
  <si>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</si>
  <si>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</si>
  <si>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</si>
  <si>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</si>
  <si>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</si>
  <si>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</si>
  <si>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</si>
  <si>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</si>
  <si>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</si>
  <si>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</si>
  <si>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</si>
  <si>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</si>
  <si>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</si>
  <si>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</si>
  <si>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</si>
  <si>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</si>
  <si>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</si>
  <si>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</si>
  <si>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</si>
  <si>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</si>
  <si>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</si>
  <si>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</si>
  <si>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</si>
  <si>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</si>
  <si>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</si>
  <si>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</si>
  <si>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</si>
  <si>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</si>
  <si>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</si>
  <si>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</si>
  <si>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</si>
  <si>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</si>
  <si>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</si>
  <si>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</si>
  <si>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</si>
  <si>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</si>
  <si>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</si>
  <si>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</si>
  <si>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</si>
  <si>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</si>
  <si>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</si>
  <si>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</si>
  <si>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</si>
  <si>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</si>
  <si>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</si>
  <si>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</si>
  <si>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</si>
  <si>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</si>
  <si>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</si>
  <si>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</si>
  <si>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</si>
  <si>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</si>
  <si>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</si>
  <si>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</si>
  <si>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</si>
  <si>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</si>
  <si>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</si>
  <si>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</si>
  <si>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</si>
  <si>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</si>
  <si>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</si>
  <si>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</si>
  <si>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</si>
  <si>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</si>
  <si>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</si>
  <si>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</si>
  <si>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</si>
  <si>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</si>
  <si>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</si>
  <si>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</si>
  <si>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</si>
  <si>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</si>
  <si>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</si>
  <si>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</si>
  <si>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</si>
  <si>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</si>
  <si>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</si>
  <si>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单位名称  （科目）</t>
    <phoneticPr fontId="1" type="noConversion"/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</si>
  <si>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</si>
  <si>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</si>
  <si>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</si>
  <si>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</si>
  <si>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</si>
  <si>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</si>
  <si>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</si>
  <si>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</si>
  <si>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</si>
  <si>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</si>
  <si>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</si>
  <si>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</si>
  <si>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</si>
  <si>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苍溪县公路养护一段</t>
  </si>
  <si>
    <t xml:space="preserve">    交通运输支出</t>
  </si>
  <si>
    <t xml:space="preserve">      公路水路运输</t>
  </si>
  <si>
    <t xml:space="preserve">        其他公路水路运输支出</t>
  </si>
  <si>
    <t xml:space="preserve">          2016年7月至2017年12月调整工资标准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</si>
  <si>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</si>
  <si>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</si>
  <si>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</si>
  <si>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</si>
  <si>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</si>
  <si>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</si>
  <si>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010</t>
  </si>
  <si>
    <t>县级自有财力安排数</t>
  </si>
</sst>
</file>

<file path=xl/styles.xml><?xml version="1.0" encoding="utf-8"?>
<styleSheet xmlns="http://schemas.openxmlformats.org/spreadsheetml/2006/main">
  <numFmts count="1">
    <numFmt numFmtId="176" formatCode="#,##0.0000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3">
    <xf numFmtId="0" fontId="0" fillId="0" borderId="0" xfId="0">
      <alignment vertical="center"/>
    </xf>
    <xf numFmtId="0" fontId="2" fillId="0" borderId="0" xfId="1"/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3" fontId="2" fillId="0" borderId="5" xfId="1" applyNumberFormat="1" applyFont="1" applyFill="1" applyBorder="1" applyAlignment="1" applyProtection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2" xfId="1" applyBorder="1" applyAlignment="1">
      <alignment vertical="center" wrapText="1"/>
    </xf>
    <xf numFmtId="0" fontId="2" fillId="0" borderId="0" xfId="1" applyFill="1"/>
    <xf numFmtId="0" fontId="2" fillId="0" borderId="6" xfId="1" applyFont="1" applyFill="1" applyBorder="1" applyAlignment="1">
      <alignment vertical="center" wrapText="1"/>
    </xf>
    <xf numFmtId="0" fontId="2" fillId="0" borderId="2" xfId="1" applyFill="1" applyBorder="1" applyAlignment="1">
      <alignment vertical="center" wrapText="1"/>
    </xf>
    <xf numFmtId="3" fontId="2" fillId="0" borderId="1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 wrapText="1"/>
    </xf>
    <xf numFmtId="3" fontId="2" fillId="0" borderId="3" xfId="1" applyNumberForma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3" fontId="2" fillId="0" borderId="1" xfId="1" applyNumberFormat="1" applyBorder="1" applyAlignment="1">
      <alignment vertical="center" wrapText="1"/>
    </xf>
    <xf numFmtId="0" fontId="2" fillId="0" borderId="7" xfId="1" applyFill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9" xfId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3" fontId="2" fillId="0" borderId="8" xfId="1" applyNumberForma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3" fontId="2" fillId="0" borderId="1" xfId="1" applyNumberFormat="1" applyFont="1" applyFill="1" applyBorder="1" applyAlignment="1" applyProtection="1">
      <alignment horizontal="right"/>
    </xf>
    <xf numFmtId="0" fontId="2" fillId="0" borderId="10" xfId="1" applyBorder="1"/>
    <xf numFmtId="0" fontId="2" fillId="0" borderId="3" xfId="1" applyBorder="1"/>
    <xf numFmtId="3" fontId="2" fillId="0" borderId="1" xfId="1" applyNumberFormat="1" applyBorder="1"/>
    <xf numFmtId="3" fontId="2" fillId="0" borderId="3" xfId="1" applyNumberFormat="1" applyFont="1" applyFill="1" applyBorder="1" applyAlignment="1" applyProtection="1">
      <alignment horizontal="right"/>
    </xf>
    <xf numFmtId="0" fontId="2" fillId="0" borderId="7" xfId="1" applyBorder="1"/>
    <xf numFmtId="0" fontId="2" fillId="0" borderId="1" xfId="1" applyBorder="1"/>
    <xf numFmtId="0" fontId="2" fillId="0" borderId="1" xfId="1" applyFont="1" applyBorder="1" applyAlignment="1">
      <alignment vertical="center"/>
    </xf>
    <xf numFmtId="3" fontId="2" fillId="0" borderId="3" xfId="1" applyNumberFormat="1" applyBorder="1"/>
    <xf numFmtId="0" fontId="2" fillId="0" borderId="5" xfId="1" applyBorder="1"/>
    <xf numFmtId="3" fontId="2" fillId="0" borderId="2" xfId="1" applyNumberFormat="1" applyBorder="1"/>
    <xf numFmtId="0" fontId="2" fillId="0" borderId="1" xfId="1" applyBorder="1" applyAlignment="1">
      <alignment horizontal="center"/>
    </xf>
    <xf numFmtId="49" fontId="2" fillId="0" borderId="1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Fill="1" applyBorder="1" applyAlignment="1" applyProtection="1">
      <alignment horizontal="right" vertical="center" wrapText="1"/>
    </xf>
    <xf numFmtId="49" fontId="2" fillId="0" borderId="2" xfId="1" applyNumberFormat="1" applyFont="1" applyFill="1" applyBorder="1" applyAlignment="1" applyProtection="1">
      <alignment vertical="center" wrapText="1"/>
    </xf>
    <xf numFmtId="3" fontId="2" fillId="0" borderId="7" xfId="1" applyNumberFormat="1" applyFont="1" applyFill="1" applyBorder="1" applyAlignment="1" applyProtection="1">
      <alignment horizontal="right" vertical="center" wrapText="1"/>
    </xf>
    <xf numFmtId="3" fontId="2" fillId="0" borderId="6" xfId="1" applyNumberFormat="1" applyFont="1" applyFill="1" applyBorder="1" applyAlignment="1" applyProtection="1">
      <alignment horizontal="right" vertical="center" wrapText="1"/>
    </xf>
    <xf numFmtId="3" fontId="2" fillId="0" borderId="2" xfId="1" applyNumberFormat="1" applyFont="1" applyFill="1" applyBorder="1" applyAlignment="1" applyProtection="1">
      <alignment horizontal="right" vertical="center" wrapText="1"/>
    </xf>
    <xf numFmtId="0" fontId="2" fillId="0" borderId="0" xfId="1" applyAlignment="1">
      <alignment wrapText="1"/>
    </xf>
    <xf numFmtId="0" fontId="2" fillId="0" borderId="11" xfId="1" applyBorder="1" applyAlignment="1">
      <alignment horizontal="center" vertical="center"/>
    </xf>
    <xf numFmtId="49" fontId="2" fillId="0" borderId="2" xfId="1" applyNumberFormat="1" applyFont="1" applyFill="1" applyBorder="1" applyAlignment="1" applyProtection="1">
      <alignment horizontal="left" vertical="center"/>
    </xf>
    <xf numFmtId="4" fontId="2" fillId="0" borderId="0" xfId="1" applyNumberFormat="1" applyFont="1" applyFill="1" applyAlignment="1" applyProtection="1"/>
    <xf numFmtId="0" fontId="2" fillId="0" borderId="1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3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vertical="center" wrapText="1"/>
    </xf>
    <xf numFmtId="3" fontId="2" fillId="0" borderId="5" xfId="1" applyNumberFormat="1" applyFont="1" applyFill="1" applyBorder="1" applyAlignment="1" applyProtection="1">
      <alignment horizontal="right" vertical="center" wrapText="1"/>
    </xf>
    <xf numFmtId="0" fontId="2" fillId="0" borderId="7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horizontal="right" vertical="center" wrapText="1"/>
    </xf>
    <xf numFmtId="3" fontId="2" fillId="0" borderId="11" xfId="1" applyNumberFormat="1" applyFont="1" applyFill="1" applyBorder="1" applyAlignment="1" applyProtection="1">
      <alignment vertical="center" wrapText="1"/>
    </xf>
    <xf numFmtId="3" fontId="2" fillId="0" borderId="4" xfId="1" applyNumberFormat="1" applyFont="1" applyFill="1" applyBorder="1" applyAlignment="1" applyProtection="1">
      <alignment vertical="center" wrapText="1"/>
    </xf>
    <xf numFmtId="3" fontId="2" fillId="0" borderId="2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/>
    </xf>
    <xf numFmtId="3" fontId="2" fillId="0" borderId="9" xfId="1" applyNumberFormat="1" applyFont="1" applyFill="1" applyBorder="1" applyAlignment="1" applyProtection="1">
      <alignment vertical="center" wrapText="1"/>
    </xf>
    <xf numFmtId="0" fontId="2" fillId="0" borderId="7" xfId="1" applyFont="1" applyFill="1" applyBorder="1" applyAlignment="1">
      <alignment vertical="center" wrapText="1"/>
    </xf>
    <xf numFmtId="3" fontId="2" fillId="0" borderId="7" xfId="1" applyNumberFormat="1" applyFont="1" applyFill="1" applyBorder="1" applyAlignment="1" applyProtection="1">
      <alignment vertical="center" wrapText="1"/>
    </xf>
    <xf numFmtId="3" fontId="2" fillId="0" borderId="3" xfId="1" applyNumberFormat="1" applyFont="1" applyFill="1" applyBorder="1" applyAlignment="1">
      <alignment horizontal="right" vertical="center" wrapText="1"/>
    </xf>
    <xf numFmtId="3" fontId="2" fillId="0" borderId="3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1" applyNumberFormat="1" applyFont="1" applyFill="1" applyBorder="1" applyAlignment="1">
      <alignment horizontal="right" vertical="center" wrapText="1"/>
    </xf>
    <xf numFmtId="3" fontId="2" fillId="0" borderId="5" xfId="1" applyNumberFormat="1" applyFont="1" applyBorder="1" applyAlignment="1">
      <alignment horizontal="right" vertical="center" wrapText="1"/>
    </xf>
    <xf numFmtId="3" fontId="2" fillId="0" borderId="4" xfId="1" applyNumberFormat="1" applyFont="1" applyFill="1" applyBorder="1" applyAlignment="1" applyProtection="1">
      <alignment horizontal="right" vertical="center" wrapText="1"/>
    </xf>
    <xf numFmtId="3" fontId="2" fillId="0" borderId="3" xfId="1" applyNumberFormat="1" applyFont="1" applyBorder="1" applyAlignment="1">
      <alignment vertical="center" wrapText="1"/>
    </xf>
    <xf numFmtId="3" fontId="2" fillId="0" borderId="3" xfId="1" applyNumberFormat="1" applyFont="1" applyFill="1" applyBorder="1" applyAlignment="1">
      <alignment vertical="center" wrapText="1"/>
    </xf>
    <xf numFmtId="3" fontId="2" fillId="0" borderId="1" xfId="1" applyNumberFormat="1" applyFont="1" applyBorder="1" applyAlignment="1">
      <alignment vertical="center" wrapText="1"/>
    </xf>
    <xf numFmtId="3" fontId="2" fillId="0" borderId="1" xfId="1" applyNumberFormat="1" applyFont="1" applyFill="1" applyBorder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 applyProtection="1">
      <alignment horizontal="right" vertical="center"/>
    </xf>
    <xf numFmtId="4" fontId="2" fillId="0" borderId="1" xfId="1" applyNumberFormat="1" applyFont="1" applyFill="1" applyBorder="1" applyAlignment="1" applyProtection="1">
      <alignment vertical="center" wrapText="1"/>
    </xf>
    <xf numFmtId="3" fontId="2" fillId="0" borderId="6" xfId="1" applyNumberFormat="1" applyFont="1" applyFill="1" applyBorder="1" applyAlignment="1" applyProtection="1">
      <alignment vertical="center" wrapText="1"/>
    </xf>
    <xf numFmtId="0" fontId="2" fillId="0" borderId="0" xfId="1" applyAlignment="1">
      <alignment vertical="center" wrapText="1"/>
    </xf>
    <xf numFmtId="49" fontId="2" fillId="0" borderId="1" xfId="1" applyNumberFormat="1" applyFont="1" applyFill="1" applyBorder="1" applyAlignment="1" applyProtection="1">
      <alignment horizontal="left" vertical="center" wrapText="1"/>
    </xf>
    <xf numFmtId="4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Fill="1" applyAlignment="1">
      <alignment horizontal="left" vertical="center" wrapText="1"/>
    </xf>
    <xf numFmtId="0" fontId="2" fillId="0" borderId="0" xfId="1" applyAlignment="1">
      <alignment horizontal="left" vertical="center" wrapText="1"/>
    </xf>
    <xf numFmtId="0" fontId="2" fillId="0" borderId="0" xfId="1" applyFill="1" applyAlignment="1">
      <alignment vertical="center"/>
    </xf>
    <xf numFmtId="0" fontId="2" fillId="0" borderId="0" xfId="1" applyAlignment="1">
      <alignment vertical="center"/>
    </xf>
    <xf numFmtId="49" fontId="2" fillId="0" borderId="1" xfId="1" applyNumberFormat="1" applyFont="1" applyFill="1" applyBorder="1" applyAlignment="1" applyProtection="1">
      <alignment vertical="center"/>
    </xf>
    <xf numFmtId="0" fontId="2" fillId="0" borderId="12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49" fontId="2" fillId="0" borderId="2" xfId="1" applyNumberFormat="1" applyFont="1" applyFill="1" applyBorder="1" applyAlignment="1" applyProtection="1">
      <alignment vertical="center"/>
    </xf>
    <xf numFmtId="3" fontId="2" fillId="0" borderId="1" xfId="1" applyNumberFormat="1" applyFont="1" applyFill="1" applyBorder="1" applyAlignment="1" applyProtection="1">
      <alignment vertical="center"/>
    </xf>
    <xf numFmtId="3" fontId="2" fillId="0" borderId="6" xfId="1" applyNumberFormat="1" applyFont="1" applyFill="1" applyBorder="1" applyAlignment="1" applyProtection="1">
      <alignment vertical="center"/>
    </xf>
    <xf numFmtId="3" fontId="2" fillId="0" borderId="7" xfId="1" applyNumberFormat="1" applyFont="1" applyFill="1" applyBorder="1" applyAlignment="1" applyProtection="1">
      <alignment vertical="center"/>
    </xf>
    <xf numFmtId="49" fontId="2" fillId="0" borderId="2" xfId="1" applyNumberFormat="1" applyFont="1" applyFill="1" applyBorder="1" applyAlignment="1" applyProtection="1">
      <alignment horizontal="left" vertical="center" wrapText="1"/>
    </xf>
    <xf numFmtId="49" fontId="2" fillId="0" borderId="6" xfId="1" applyNumberFormat="1" applyFont="1" applyFill="1" applyBorder="1" applyAlignment="1" applyProtection="1">
      <alignment horizontal="left" vertical="center" wrapTex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vertical="center" wrapText="1"/>
    </xf>
    <xf numFmtId="0" fontId="2" fillId="0" borderId="3" xfId="1" applyNumberFormat="1" applyFont="1" applyFill="1" applyBorder="1" applyAlignment="1" applyProtection="1">
      <alignment vertical="center" wrapText="1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 vertical="center"/>
    </xf>
    <xf numFmtId="0" fontId="2" fillId="0" borderId="8" xfId="1" applyNumberFormat="1" applyFont="1" applyFill="1" applyBorder="1" applyAlignment="1" applyProtection="1">
      <alignment horizontal="center" vertical="center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0" fontId="2" fillId="0" borderId="8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wrapText="1"/>
    </xf>
    <xf numFmtId="0" fontId="2" fillId="0" borderId="6" xfId="1" applyNumberFormat="1" applyFont="1" applyFill="1" applyBorder="1" applyAlignment="1" applyProtection="1">
      <alignment horizontal="center"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2" fillId="0" borderId="11" xfId="1" applyNumberFormat="1" applyFont="1" applyFill="1" applyBorder="1" applyAlignment="1" applyProtection="1">
      <alignment horizontal="center" vertical="center" wrapText="1"/>
    </xf>
    <xf numFmtId="0" fontId="2" fillId="0" borderId="3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wrapText="1"/>
    </xf>
    <xf numFmtId="0" fontId="2" fillId="0" borderId="12" xfId="1" applyNumberFormat="1" applyFont="1" applyFill="1" applyBorder="1" applyAlignment="1" applyProtection="1">
      <alignment horizontal="center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11" xfId="1" applyNumberFormat="1" applyFont="1" applyFill="1" applyBorder="1" applyAlignment="1" applyProtection="1">
      <alignment horizontal="center" wrapText="1"/>
    </xf>
    <xf numFmtId="176" fontId="2" fillId="0" borderId="1" xfId="1" applyNumberFormat="1" applyFont="1" applyFill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showGridLines="0" showZeros="0" workbookViewId="0">
      <selection sqref="A1:B1"/>
    </sheetView>
  </sheetViews>
  <sheetFormatPr defaultColWidth="6.875" defaultRowHeight="12.75" customHeight="1"/>
  <cols>
    <col min="1" max="1" width="26.75" style="1" customWidth="1"/>
    <col min="2" max="2" width="16.5" style="1" customWidth="1"/>
    <col min="3" max="3" width="26.75" style="1" customWidth="1"/>
    <col min="4" max="4" width="16.5" style="1" customWidth="1"/>
    <col min="5" max="5" width="26.75" style="1" customWidth="1"/>
    <col min="6" max="6" width="16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spans="1:8" ht="12.95" customHeight="1">
      <c r="A1" s="98" t="s">
        <v>0</v>
      </c>
      <c r="B1" s="99"/>
      <c r="C1" s="98" t="s">
        <v>1</v>
      </c>
      <c r="D1" s="98"/>
      <c r="E1" s="98"/>
      <c r="F1" s="98"/>
    </row>
    <row r="2" spans="1:8" ht="12.95" customHeight="1">
      <c r="A2" s="2" t="s">
        <v>2</v>
      </c>
      <c r="B2" s="3" t="s">
        <v>3</v>
      </c>
      <c r="C2" s="4" t="s">
        <v>4</v>
      </c>
      <c r="D2" s="5" t="s">
        <v>3</v>
      </c>
      <c r="E2" s="6" t="s">
        <v>5</v>
      </c>
      <c r="F2" s="5" t="s">
        <v>3</v>
      </c>
    </row>
    <row r="3" spans="1:8" ht="12.95" customHeight="1">
      <c r="A3" s="7" t="s">
        <v>6</v>
      </c>
      <c r="B3" s="8">
        <v>9978281</v>
      </c>
      <c r="C3" s="9" t="s">
        <v>7</v>
      </c>
      <c r="D3" s="8">
        <v>0</v>
      </c>
      <c r="E3" s="10" t="s">
        <v>8</v>
      </c>
      <c r="F3" s="8">
        <v>8539192</v>
      </c>
    </row>
    <row r="4" spans="1:8" ht="12.95" customHeight="1">
      <c r="A4" s="7" t="s">
        <v>9</v>
      </c>
      <c r="B4" s="8">
        <v>9978281</v>
      </c>
      <c r="C4" s="9" t="s">
        <v>10</v>
      </c>
      <c r="D4" s="8">
        <v>0</v>
      </c>
      <c r="E4" s="10" t="s">
        <v>11</v>
      </c>
      <c r="F4" s="8">
        <v>392000</v>
      </c>
    </row>
    <row r="5" spans="1:8" ht="12.95" customHeight="1">
      <c r="A5" s="7" t="s">
        <v>12</v>
      </c>
      <c r="B5" s="8">
        <v>0</v>
      </c>
      <c r="C5" s="9" t="s">
        <v>13</v>
      </c>
      <c r="D5" s="8">
        <v>0</v>
      </c>
      <c r="E5" s="10" t="s">
        <v>14</v>
      </c>
      <c r="F5" s="8">
        <v>1047089</v>
      </c>
      <c r="G5" s="11"/>
    </row>
    <row r="6" spans="1:8" ht="12.95" customHeight="1">
      <c r="A6" s="7" t="s">
        <v>15</v>
      </c>
      <c r="B6" s="8">
        <v>0</v>
      </c>
      <c r="C6" s="12" t="s">
        <v>16</v>
      </c>
      <c r="D6" s="8">
        <v>0</v>
      </c>
      <c r="E6" s="13" t="s">
        <v>17</v>
      </c>
      <c r="F6" s="8">
        <v>0</v>
      </c>
      <c r="G6" s="11"/>
    </row>
    <row r="7" spans="1:8" ht="12.95" customHeight="1">
      <c r="A7" s="7" t="s">
        <v>18</v>
      </c>
      <c r="B7" s="8">
        <v>0</v>
      </c>
      <c r="C7" s="12" t="s">
        <v>19</v>
      </c>
      <c r="D7" s="8">
        <v>0</v>
      </c>
      <c r="E7" s="10" t="s">
        <v>20</v>
      </c>
      <c r="F7" s="8">
        <v>0</v>
      </c>
      <c r="G7" s="11"/>
      <c r="H7" s="11"/>
    </row>
    <row r="8" spans="1:8" ht="12.95" customHeight="1">
      <c r="A8" s="7" t="s">
        <v>21</v>
      </c>
      <c r="B8" s="8">
        <v>0</v>
      </c>
      <c r="C8" s="12" t="s">
        <v>22</v>
      </c>
      <c r="D8" s="8">
        <v>0</v>
      </c>
      <c r="E8" s="13" t="s">
        <v>23</v>
      </c>
      <c r="F8" s="8">
        <v>0</v>
      </c>
      <c r="G8" s="11"/>
      <c r="H8" s="11"/>
    </row>
    <row r="9" spans="1:8" ht="12.95" customHeight="1">
      <c r="A9" s="7" t="s">
        <v>24</v>
      </c>
      <c r="B9" s="8">
        <v>0</v>
      </c>
      <c r="C9" s="12" t="s">
        <v>25</v>
      </c>
      <c r="D9" s="8">
        <v>0</v>
      </c>
      <c r="E9" s="13" t="s">
        <v>26</v>
      </c>
      <c r="F9" s="8">
        <v>0</v>
      </c>
      <c r="G9" s="11"/>
      <c r="H9" s="11"/>
    </row>
    <row r="10" spans="1:8" ht="12.95" customHeight="1">
      <c r="A10" s="7" t="s">
        <v>27</v>
      </c>
      <c r="B10" s="14">
        <v>0</v>
      </c>
      <c r="C10" s="12" t="s">
        <v>28</v>
      </c>
      <c r="D10" s="8">
        <v>1199889</v>
      </c>
      <c r="E10" s="13" t="s">
        <v>29</v>
      </c>
      <c r="F10" s="8">
        <v>0</v>
      </c>
      <c r="G10" s="11"/>
      <c r="H10" s="11"/>
    </row>
    <row r="11" spans="1:8" ht="12.95" customHeight="1">
      <c r="A11" s="15"/>
      <c r="B11" s="16"/>
      <c r="C11" s="17" t="s">
        <v>30</v>
      </c>
      <c r="D11" s="8">
        <v>606448</v>
      </c>
      <c r="E11" s="13" t="s">
        <v>31</v>
      </c>
      <c r="F11" s="8">
        <v>0</v>
      </c>
      <c r="H11" s="11"/>
    </row>
    <row r="12" spans="1:8" ht="12.95" customHeight="1">
      <c r="A12" s="15"/>
      <c r="B12" s="18"/>
      <c r="C12" s="17" t="s">
        <v>32</v>
      </c>
      <c r="D12" s="8">
        <v>0</v>
      </c>
      <c r="E12" s="13" t="s">
        <v>33</v>
      </c>
      <c r="F12" s="14">
        <v>0</v>
      </c>
      <c r="G12" s="11"/>
      <c r="H12" s="11"/>
    </row>
    <row r="13" spans="1:8" ht="12.95" customHeight="1">
      <c r="A13" s="15"/>
      <c r="B13" s="18"/>
      <c r="C13" s="7" t="s">
        <v>34</v>
      </c>
      <c r="D13" s="8">
        <v>0</v>
      </c>
      <c r="E13" s="19"/>
      <c r="F13" s="16"/>
    </row>
    <row r="14" spans="1:8" ht="12.95" customHeight="1">
      <c r="A14" s="15"/>
      <c r="B14" s="18"/>
      <c r="C14" s="7" t="s">
        <v>35</v>
      </c>
      <c r="D14" s="8">
        <v>0</v>
      </c>
      <c r="E14" s="19"/>
      <c r="F14" s="18"/>
    </row>
    <row r="15" spans="1:8" ht="12.95" customHeight="1">
      <c r="A15" s="15"/>
      <c r="B15" s="18"/>
      <c r="C15" s="7" t="s">
        <v>36</v>
      </c>
      <c r="D15" s="8">
        <v>7694100</v>
      </c>
      <c r="E15" s="19"/>
      <c r="F15" s="18"/>
    </row>
    <row r="16" spans="1:8" ht="12.95" customHeight="1">
      <c r="A16" s="15"/>
      <c r="B16" s="18"/>
      <c r="C16" s="7" t="s">
        <v>37</v>
      </c>
      <c r="D16" s="8">
        <v>0</v>
      </c>
      <c r="E16" s="19"/>
      <c r="F16" s="18"/>
    </row>
    <row r="17" spans="1:10" ht="12.95" customHeight="1">
      <c r="A17" s="15"/>
      <c r="B17" s="18"/>
      <c r="C17" s="7" t="s">
        <v>38</v>
      </c>
      <c r="D17" s="8">
        <v>0</v>
      </c>
      <c r="E17" s="19"/>
      <c r="F17" s="18"/>
    </row>
    <row r="18" spans="1:10" ht="12.95" customHeight="1">
      <c r="A18" s="15"/>
      <c r="B18" s="18"/>
      <c r="C18" s="7" t="s">
        <v>39</v>
      </c>
      <c r="D18" s="8">
        <v>0</v>
      </c>
      <c r="E18" s="19"/>
      <c r="F18" s="18"/>
    </row>
    <row r="19" spans="1:10" ht="12.95" customHeight="1">
      <c r="A19" s="15"/>
      <c r="B19" s="18"/>
      <c r="C19" s="7" t="s">
        <v>40</v>
      </c>
      <c r="D19" s="8">
        <v>0</v>
      </c>
      <c r="E19" s="20"/>
      <c r="F19" s="18"/>
    </row>
    <row r="20" spans="1:10" ht="12.95" customHeight="1">
      <c r="A20" s="15"/>
      <c r="B20" s="18"/>
      <c r="C20" s="7" t="s">
        <v>41</v>
      </c>
      <c r="D20" s="8">
        <v>0</v>
      </c>
      <c r="E20" s="19"/>
      <c r="F20" s="18"/>
    </row>
    <row r="21" spans="1:10" ht="12.95" customHeight="1">
      <c r="A21" s="15"/>
      <c r="B21" s="18"/>
      <c r="C21" s="7" t="s">
        <v>42</v>
      </c>
      <c r="D21" s="8">
        <v>477844</v>
      </c>
      <c r="E21" s="20"/>
      <c r="F21" s="18"/>
      <c r="J21" s="11"/>
    </row>
    <row r="22" spans="1:10" ht="12.95" customHeight="1">
      <c r="A22" s="15"/>
      <c r="B22" s="18"/>
      <c r="C22" s="7" t="s">
        <v>43</v>
      </c>
      <c r="D22" s="8">
        <v>0</v>
      </c>
      <c r="E22" s="19"/>
      <c r="F22" s="18"/>
    </row>
    <row r="23" spans="1:10" ht="12.95" customHeight="1">
      <c r="A23" s="15"/>
      <c r="B23" s="18"/>
      <c r="C23" s="7" t="s">
        <v>44</v>
      </c>
      <c r="D23" s="8">
        <v>0</v>
      </c>
      <c r="E23" s="19"/>
      <c r="F23" s="18"/>
    </row>
    <row r="24" spans="1:10" ht="12.95" customHeight="1">
      <c r="A24" s="15"/>
      <c r="B24" s="18"/>
      <c r="C24" s="7" t="s">
        <v>45</v>
      </c>
      <c r="D24" s="8">
        <v>0</v>
      </c>
      <c r="E24" s="19"/>
      <c r="F24" s="18"/>
    </row>
    <row r="25" spans="1:10" ht="12.95" customHeight="1">
      <c r="A25" s="15"/>
      <c r="B25" s="18"/>
      <c r="C25" s="7" t="s">
        <v>46</v>
      </c>
      <c r="D25" s="8">
        <v>0</v>
      </c>
      <c r="E25" s="19"/>
      <c r="F25" s="18"/>
    </row>
    <row r="26" spans="1:10" ht="12.95" customHeight="1">
      <c r="A26" s="15"/>
      <c r="B26" s="18"/>
      <c r="C26" s="7" t="s">
        <v>47</v>
      </c>
      <c r="D26" s="8">
        <v>0</v>
      </c>
      <c r="E26" s="19"/>
      <c r="F26" s="18"/>
    </row>
    <row r="27" spans="1:10" ht="12.95" customHeight="1">
      <c r="A27" s="15"/>
      <c r="B27" s="18"/>
      <c r="C27" s="21" t="s">
        <v>48</v>
      </c>
      <c r="D27" s="14">
        <v>0</v>
      </c>
      <c r="E27" s="22"/>
      <c r="F27" s="18"/>
    </row>
    <row r="28" spans="1:10" ht="12.95" customHeight="1">
      <c r="A28" s="23" t="s">
        <v>49</v>
      </c>
      <c r="B28" s="24">
        <f>SUM(B3,B7,B8,B9,B10)</f>
        <v>9978281</v>
      </c>
      <c r="C28" s="100" t="s">
        <v>50</v>
      </c>
      <c r="D28" s="101"/>
      <c r="E28" s="100"/>
      <c r="F28" s="25">
        <f>SUM(F3:F12)</f>
        <v>9978281</v>
      </c>
    </row>
    <row r="29" spans="1:10" ht="12.95" customHeight="1">
      <c r="A29" s="26" t="s">
        <v>51</v>
      </c>
      <c r="B29" s="27">
        <v>0</v>
      </c>
      <c r="C29" s="28" t="s">
        <v>52</v>
      </c>
      <c r="D29" s="29"/>
      <c r="E29" s="29"/>
      <c r="F29" s="30"/>
      <c r="J29" s="11"/>
    </row>
    <row r="30" spans="1:10" ht="12.95" customHeight="1">
      <c r="A30" s="26" t="s">
        <v>53</v>
      </c>
      <c r="B30" s="31">
        <v>0</v>
      </c>
      <c r="C30" s="32"/>
      <c r="D30" s="33"/>
      <c r="E30" s="33"/>
      <c r="F30" s="30"/>
    </row>
    <row r="31" spans="1:10" ht="12.95" customHeight="1">
      <c r="A31" s="34"/>
      <c r="B31" s="35"/>
      <c r="C31" s="36"/>
      <c r="D31" s="36"/>
      <c r="E31" s="36"/>
      <c r="F31" s="30"/>
    </row>
    <row r="32" spans="1:10" ht="12.95" customHeight="1">
      <c r="A32" s="34" t="s">
        <v>54</v>
      </c>
      <c r="B32" s="37">
        <f>SUM(B28,B29,B30)</f>
        <v>9978281</v>
      </c>
      <c r="C32" s="102" t="s">
        <v>55</v>
      </c>
      <c r="D32" s="102"/>
      <c r="E32" s="102"/>
      <c r="F32" s="30">
        <f>SUM(F28,F29,F30)</f>
        <v>9978281</v>
      </c>
    </row>
  </sheetData>
  <mergeCells count="4">
    <mergeCell ref="A1:B1"/>
    <mergeCell ref="C1:F1"/>
    <mergeCell ref="C28:E28"/>
    <mergeCell ref="C32:E32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firstPageNumber="2" orientation="landscape" useFirstPageNumber="1" r:id="rId1"/>
  <headerFooter alignWithMargins="0">
    <oddHeader>&amp;C&amp;"文鼎大标宋简,常规"&amp;18部门预算收支总表&amp;R
单位：元</oddHeader>
    <oddFooter>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showGridLines="0" showZeros="0" tabSelected="1" topLeftCell="A7" workbookViewId="0">
      <selection activeCell="E19" sqref="E19"/>
    </sheetView>
  </sheetViews>
  <sheetFormatPr defaultColWidth="6.875" defaultRowHeight="14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10.5" style="1" customWidth="1"/>
    <col min="7" max="7" width="7.5" style="1" bestFit="1" customWidth="1"/>
    <col min="8" max="8" width="12.375" style="1" customWidth="1"/>
    <col min="9" max="10" width="9.75" style="45" customWidth="1"/>
    <col min="11" max="11" width="4.875" style="45" customWidth="1"/>
    <col min="12" max="12" width="7.375" style="45" customWidth="1"/>
    <col min="13" max="13" width="4.625" style="45" customWidth="1"/>
    <col min="14" max="14" width="6.375" style="45" customWidth="1"/>
    <col min="15" max="15" width="6.875" style="45" customWidth="1"/>
    <col min="16" max="16" width="9.125" style="45" customWidth="1"/>
    <col min="17" max="17" width="9.625" style="45" customWidth="1"/>
    <col min="18" max="18" width="5" style="45" customWidth="1"/>
    <col min="19" max="19" width="6.75" style="45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spans="1:19" ht="18" customHeight="1">
      <c r="A1" s="98" t="s">
        <v>2</v>
      </c>
      <c r="B1" s="98"/>
      <c r="C1" s="98"/>
      <c r="D1" s="98"/>
      <c r="E1" s="98"/>
      <c r="F1" s="98" t="s">
        <v>56</v>
      </c>
      <c r="G1" s="98" t="s">
        <v>57</v>
      </c>
      <c r="H1" s="103" t="s">
        <v>58</v>
      </c>
      <c r="I1" s="103" t="s">
        <v>59</v>
      </c>
      <c r="J1" s="103" t="s">
        <v>60</v>
      </c>
      <c r="K1" s="103" t="s">
        <v>61</v>
      </c>
      <c r="L1" s="103" t="s">
        <v>62</v>
      </c>
      <c r="M1" s="103" t="s">
        <v>63</v>
      </c>
      <c r="N1" s="103"/>
      <c r="O1" s="103"/>
      <c r="P1" s="103"/>
      <c r="Q1" s="103"/>
      <c r="R1" s="103" t="s">
        <v>64</v>
      </c>
      <c r="S1" s="103" t="s">
        <v>65</v>
      </c>
    </row>
    <row r="2" spans="1:19" ht="18" customHeight="1">
      <c r="A2" s="102" t="s">
        <v>66</v>
      </c>
      <c r="B2" s="102"/>
      <c r="C2" s="102"/>
      <c r="D2" s="98" t="s">
        <v>67</v>
      </c>
      <c r="E2" s="98" t="s">
        <v>68</v>
      </c>
      <c r="F2" s="98"/>
      <c r="G2" s="98"/>
      <c r="H2" s="103"/>
      <c r="I2" s="103"/>
      <c r="J2" s="103"/>
      <c r="K2" s="103"/>
      <c r="L2" s="103"/>
      <c r="M2" s="103" t="s">
        <v>69</v>
      </c>
      <c r="N2" s="103" t="s">
        <v>70</v>
      </c>
      <c r="O2" s="103" t="s">
        <v>71</v>
      </c>
      <c r="P2" s="103" t="s">
        <v>72</v>
      </c>
      <c r="Q2" s="103" t="s">
        <v>73</v>
      </c>
      <c r="R2" s="103"/>
      <c r="S2" s="103"/>
    </row>
    <row r="3" spans="1:19" ht="18" customHeight="1">
      <c r="A3" s="38" t="s">
        <v>74</v>
      </c>
      <c r="B3" s="38" t="s">
        <v>75</v>
      </c>
      <c r="C3" s="38" t="s">
        <v>76</v>
      </c>
      <c r="D3" s="98"/>
      <c r="E3" s="98"/>
      <c r="F3" s="98"/>
      <c r="G3" s="98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</row>
    <row r="4" spans="1:19" ht="18" customHeight="1">
      <c r="A4" s="39"/>
      <c r="B4" s="39"/>
      <c r="C4" s="39"/>
      <c r="D4" s="39"/>
      <c r="E4" s="39" t="s">
        <v>56</v>
      </c>
      <c r="F4" s="40">
        <v>9978281</v>
      </c>
      <c r="G4" s="40">
        <v>0</v>
      </c>
      <c r="H4" s="40">
        <v>9978281</v>
      </c>
      <c r="I4" s="40">
        <v>0</v>
      </c>
      <c r="J4" s="40">
        <v>0</v>
      </c>
      <c r="K4" s="40">
        <v>0</v>
      </c>
      <c r="L4" s="40">
        <v>0</v>
      </c>
      <c r="M4" s="40">
        <v>0</v>
      </c>
      <c r="N4" s="40">
        <v>0</v>
      </c>
      <c r="O4" s="40">
        <v>0</v>
      </c>
      <c r="P4" s="40">
        <v>0</v>
      </c>
      <c r="Q4" s="40">
        <v>0</v>
      </c>
      <c r="R4" s="40">
        <v>0</v>
      </c>
      <c r="S4" s="40">
        <v>0</v>
      </c>
    </row>
    <row r="5" spans="1:19" ht="18" customHeight="1">
      <c r="A5" s="39" t="s">
        <v>77</v>
      </c>
      <c r="B5" s="39"/>
      <c r="C5" s="39"/>
      <c r="D5" s="39"/>
      <c r="E5" s="39" t="s">
        <v>78</v>
      </c>
      <c r="F5" s="40">
        <v>1199889</v>
      </c>
      <c r="G5" s="40">
        <v>0</v>
      </c>
      <c r="H5" s="40">
        <v>1199889</v>
      </c>
      <c r="I5" s="40">
        <v>0</v>
      </c>
      <c r="J5" s="40">
        <v>0</v>
      </c>
      <c r="K5" s="40">
        <v>0</v>
      </c>
      <c r="L5" s="40">
        <v>0</v>
      </c>
      <c r="M5" s="40">
        <v>0</v>
      </c>
      <c r="N5" s="40">
        <v>0</v>
      </c>
      <c r="O5" s="40">
        <v>0</v>
      </c>
      <c r="P5" s="40">
        <v>0</v>
      </c>
      <c r="Q5" s="40">
        <v>0</v>
      </c>
      <c r="R5" s="40">
        <v>0</v>
      </c>
      <c r="S5" s="40">
        <v>0</v>
      </c>
    </row>
    <row r="6" spans="1:19" ht="18" customHeight="1">
      <c r="A6" s="39"/>
      <c r="B6" s="39" t="s">
        <v>79</v>
      </c>
      <c r="C6" s="39"/>
      <c r="D6" s="39"/>
      <c r="E6" s="39" t="s">
        <v>80</v>
      </c>
      <c r="F6" s="40">
        <v>1199889</v>
      </c>
      <c r="G6" s="40">
        <v>0</v>
      </c>
      <c r="H6" s="40">
        <v>1199889</v>
      </c>
      <c r="I6" s="40">
        <v>0</v>
      </c>
      <c r="J6" s="40">
        <v>0</v>
      </c>
      <c r="K6" s="40">
        <v>0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</row>
    <row r="7" spans="1:19" ht="18" customHeight="1">
      <c r="A7" s="39"/>
      <c r="B7" s="39"/>
      <c r="C7" s="39" t="s">
        <v>79</v>
      </c>
      <c r="D7" s="39"/>
      <c r="E7" s="39" t="s">
        <v>81</v>
      </c>
      <c r="F7" s="40">
        <v>1194609</v>
      </c>
      <c r="G7" s="40">
        <v>0</v>
      </c>
      <c r="H7" s="40">
        <v>1194609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</row>
    <row r="8" spans="1:19" ht="18" customHeight="1">
      <c r="A8" s="39" t="s">
        <v>82</v>
      </c>
      <c r="B8" s="39" t="s">
        <v>83</v>
      </c>
      <c r="C8" s="39" t="s">
        <v>83</v>
      </c>
      <c r="D8" s="39" t="s">
        <v>84</v>
      </c>
      <c r="E8" s="39" t="s">
        <v>85</v>
      </c>
      <c r="F8" s="40">
        <v>1194609</v>
      </c>
      <c r="G8" s="40">
        <v>0</v>
      </c>
      <c r="H8" s="40">
        <v>1194609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</row>
    <row r="9" spans="1:19" ht="18" customHeight="1">
      <c r="A9" s="39"/>
      <c r="B9" s="39"/>
      <c r="C9" s="39" t="s">
        <v>86</v>
      </c>
      <c r="D9" s="39"/>
      <c r="E9" s="39" t="s">
        <v>87</v>
      </c>
      <c r="F9" s="40">
        <v>5280</v>
      </c>
      <c r="G9" s="40">
        <v>0</v>
      </c>
      <c r="H9" s="40">
        <v>5280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</row>
    <row r="10" spans="1:19" ht="18" customHeight="1">
      <c r="A10" s="39" t="s">
        <v>82</v>
      </c>
      <c r="B10" s="39" t="s">
        <v>83</v>
      </c>
      <c r="C10" s="39" t="s">
        <v>88</v>
      </c>
      <c r="D10" s="39" t="s">
        <v>84</v>
      </c>
      <c r="E10" s="39" t="s">
        <v>85</v>
      </c>
      <c r="F10" s="40">
        <v>5280</v>
      </c>
      <c r="G10" s="40">
        <v>0</v>
      </c>
      <c r="H10" s="40">
        <v>5280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</row>
    <row r="11" spans="1:19" ht="18" customHeight="1">
      <c r="A11" s="39" t="s">
        <v>89</v>
      </c>
      <c r="B11" s="39"/>
      <c r="C11" s="39"/>
      <c r="D11" s="39"/>
      <c r="E11" s="39" t="s">
        <v>90</v>
      </c>
      <c r="F11" s="40">
        <v>606448</v>
      </c>
      <c r="G11" s="40">
        <v>0</v>
      </c>
      <c r="H11" s="40">
        <v>606448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</row>
    <row r="12" spans="1:19" ht="18" customHeight="1">
      <c r="A12" s="39"/>
      <c r="B12" s="39" t="s">
        <v>91</v>
      </c>
      <c r="C12" s="39"/>
      <c r="D12" s="39"/>
      <c r="E12" s="39" t="s">
        <v>92</v>
      </c>
      <c r="F12" s="40">
        <v>606448</v>
      </c>
      <c r="G12" s="40">
        <v>0</v>
      </c>
      <c r="H12" s="40">
        <v>606448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</row>
    <row r="13" spans="1:19" ht="18" customHeight="1">
      <c r="A13" s="39"/>
      <c r="B13" s="39"/>
      <c r="C13" s="39" t="s">
        <v>93</v>
      </c>
      <c r="D13" s="39"/>
      <c r="E13" s="39" t="s">
        <v>94</v>
      </c>
      <c r="F13" s="40">
        <v>606448</v>
      </c>
      <c r="G13" s="40">
        <v>0</v>
      </c>
      <c r="H13" s="40">
        <v>606448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</row>
    <row r="14" spans="1:19" ht="18" customHeight="1">
      <c r="A14" s="39" t="s">
        <v>95</v>
      </c>
      <c r="B14" s="39" t="s">
        <v>96</v>
      </c>
      <c r="C14" s="39" t="s">
        <v>97</v>
      </c>
      <c r="D14" s="39" t="s">
        <v>84</v>
      </c>
      <c r="E14" s="39" t="s">
        <v>85</v>
      </c>
      <c r="F14" s="40">
        <v>606448</v>
      </c>
      <c r="G14" s="40">
        <v>0</v>
      </c>
      <c r="H14" s="40">
        <v>606448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</row>
    <row r="15" spans="1:19" ht="18" customHeight="1">
      <c r="A15" s="39" t="s">
        <v>98</v>
      </c>
      <c r="B15" s="39"/>
      <c r="C15" s="39"/>
      <c r="D15" s="39"/>
      <c r="E15" s="39" t="s">
        <v>99</v>
      </c>
      <c r="F15" s="40">
        <v>7694100</v>
      </c>
      <c r="G15" s="40">
        <v>0</v>
      </c>
      <c r="H15" s="40">
        <v>7694100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</row>
    <row r="16" spans="1:19" ht="18" customHeight="1">
      <c r="A16" s="39"/>
      <c r="B16" s="39" t="s">
        <v>100</v>
      </c>
      <c r="C16" s="39"/>
      <c r="D16" s="39"/>
      <c r="E16" s="39" t="s">
        <v>101</v>
      </c>
      <c r="F16" s="40">
        <v>7694100</v>
      </c>
      <c r="G16" s="40">
        <v>0</v>
      </c>
      <c r="H16" s="40">
        <v>7694100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</row>
    <row r="17" spans="1:19" ht="18" customHeight="1">
      <c r="A17" s="39"/>
      <c r="B17" s="39"/>
      <c r="C17" s="39" t="s">
        <v>102</v>
      </c>
      <c r="D17" s="39"/>
      <c r="E17" s="39" t="s">
        <v>103</v>
      </c>
      <c r="F17" s="40">
        <v>7015639</v>
      </c>
      <c r="G17" s="40">
        <v>0</v>
      </c>
      <c r="H17" s="40">
        <v>7015639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</row>
    <row r="18" spans="1:19" ht="18" customHeight="1">
      <c r="A18" s="39" t="s">
        <v>104</v>
      </c>
      <c r="B18" s="39" t="s">
        <v>105</v>
      </c>
      <c r="C18" s="39" t="s">
        <v>106</v>
      </c>
      <c r="D18" s="39" t="s">
        <v>84</v>
      </c>
      <c r="E18" s="39" t="s">
        <v>85</v>
      </c>
      <c r="F18" s="40">
        <v>7015639</v>
      </c>
      <c r="G18" s="40">
        <v>0</v>
      </c>
      <c r="H18" s="40">
        <v>7015639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</row>
    <row r="19" spans="1:19" ht="18" customHeight="1">
      <c r="A19" s="39"/>
      <c r="B19" s="39"/>
      <c r="C19" s="39" t="s">
        <v>86</v>
      </c>
      <c r="D19" s="39"/>
      <c r="E19" s="39" t="s">
        <v>107</v>
      </c>
      <c r="F19" s="40">
        <v>678461</v>
      </c>
      <c r="G19" s="40">
        <v>0</v>
      </c>
      <c r="H19" s="40">
        <v>678461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</row>
    <row r="20" spans="1:19" ht="18" customHeight="1">
      <c r="A20" s="39" t="s">
        <v>104</v>
      </c>
      <c r="B20" s="39" t="s">
        <v>105</v>
      </c>
      <c r="C20" s="39" t="s">
        <v>88</v>
      </c>
      <c r="D20" s="39" t="s">
        <v>84</v>
      </c>
      <c r="E20" s="39" t="s">
        <v>85</v>
      </c>
      <c r="F20" s="40">
        <v>678461</v>
      </c>
      <c r="G20" s="40">
        <v>0</v>
      </c>
      <c r="H20" s="40">
        <v>678461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</row>
    <row r="21" spans="1:19" ht="18" customHeight="1">
      <c r="A21" s="39" t="s">
        <v>108</v>
      </c>
      <c r="B21" s="39"/>
      <c r="C21" s="39"/>
      <c r="D21" s="39"/>
      <c r="E21" s="39" t="s">
        <v>109</v>
      </c>
      <c r="F21" s="40">
        <v>477844</v>
      </c>
      <c r="G21" s="40">
        <v>0</v>
      </c>
      <c r="H21" s="40">
        <v>477844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</row>
    <row r="22" spans="1:19" ht="18" customHeight="1">
      <c r="A22" s="39"/>
      <c r="B22" s="39" t="s">
        <v>93</v>
      </c>
      <c r="C22" s="39"/>
      <c r="D22" s="39"/>
      <c r="E22" s="39" t="s">
        <v>110</v>
      </c>
      <c r="F22" s="40">
        <v>477844</v>
      </c>
      <c r="G22" s="40">
        <v>0</v>
      </c>
      <c r="H22" s="40">
        <v>477844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</row>
    <row r="23" spans="1:19" ht="17.25" customHeight="1">
      <c r="A23" s="41"/>
      <c r="B23" s="41"/>
      <c r="C23" s="41" t="s">
        <v>100</v>
      </c>
      <c r="D23" s="41"/>
      <c r="E23" s="41" t="s">
        <v>111</v>
      </c>
      <c r="F23" s="40">
        <v>477844</v>
      </c>
      <c r="G23" s="42">
        <v>0</v>
      </c>
      <c r="H23" s="43">
        <v>477844</v>
      </c>
      <c r="I23" s="44">
        <v>0</v>
      </c>
      <c r="J23" s="40">
        <v>0</v>
      </c>
      <c r="K23" s="43">
        <v>0</v>
      </c>
      <c r="L23" s="40">
        <v>0</v>
      </c>
      <c r="M23" s="43">
        <v>0</v>
      </c>
      <c r="N23" s="44">
        <v>0</v>
      </c>
      <c r="O23" s="44">
        <v>0</v>
      </c>
      <c r="P23" s="44">
        <v>0</v>
      </c>
      <c r="Q23" s="40">
        <v>0</v>
      </c>
      <c r="R23" s="43">
        <v>0</v>
      </c>
      <c r="S23" s="40">
        <v>0</v>
      </c>
    </row>
    <row r="24" spans="1:19" ht="17.25" customHeight="1">
      <c r="A24" s="41" t="s">
        <v>112</v>
      </c>
      <c r="B24" s="41" t="s">
        <v>97</v>
      </c>
      <c r="C24" s="41" t="s">
        <v>105</v>
      </c>
      <c r="D24" s="41" t="s">
        <v>84</v>
      </c>
      <c r="E24" s="41" t="s">
        <v>85</v>
      </c>
      <c r="F24" s="40">
        <v>477844</v>
      </c>
      <c r="G24" s="42">
        <v>0</v>
      </c>
      <c r="H24" s="43">
        <v>477844</v>
      </c>
      <c r="I24" s="44">
        <v>0</v>
      </c>
      <c r="J24" s="40">
        <v>0</v>
      </c>
      <c r="K24" s="43">
        <v>0</v>
      </c>
      <c r="L24" s="40">
        <v>0</v>
      </c>
      <c r="M24" s="43">
        <v>0</v>
      </c>
      <c r="N24" s="44">
        <v>0</v>
      </c>
      <c r="O24" s="44">
        <v>0</v>
      </c>
      <c r="P24" s="44">
        <v>0</v>
      </c>
      <c r="Q24" s="40">
        <v>0</v>
      </c>
      <c r="R24" s="43">
        <v>0</v>
      </c>
      <c r="S24" s="40">
        <v>0</v>
      </c>
    </row>
  </sheetData>
  <mergeCells count="19">
    <mergeCell ref="R1:R3"/>
    <mergeCell ref="S1:S3"/>
    <mergeCell ref="O2:O3"/>
    <mergeCell ref="P2:P3"/>
    <mergeCell ref="Q2:Q3"/>
    <mergeCell ref="M2:M3"/>
    <mergeCell ref="N2:N3"/>
    <mergeCell ref="J1:J3"/>
    <mergeCell ref="K1:K3"/>
    <mergeCell ref="L1:L3"/>
    <mergeCell ref="M1:Q1"/>
    <mergeCell ref="A1:E1"/>
    <mergeCell ref="F1:F3"/>
    <mergeCell ref="G1:G3"/>
    <mergeCell ref="H1:H3"/>
    <mergeCell ref="I1:I3"/>
    <mergeCell ref="A2:C2"/>
    <mergeCell ref="D2:D3"/>
    <mergeCell ref="E2:E3"/>
  </mergeCells>
  <phoneticPr fontId="1" type="noConversion"/>
  <pageMargins left="0.59055118110236227" right="0.59055118110236227" top="1.3779527559055118" bottom="0.78740157480314965" header="0.78740157480314965" footer="0.51181102362204722"/>
  <pageSetup paperSize="9" scale="83" orientation="landscape" horizontalDpi="300" verticalDpi="300" r:id="rId1"/>
  <headerFooter alignWithMargins="0">
    <oddHeader>&amp;C&amp;"文鼎大标宋简,常规"&amp;18部门预算收入总表&amp;R
单位：元</oddHeader>
    <oddFooter>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showGridLines="0" showZeros="0" workbookViewId="0">
      <selection activeCell="A5" sqref="A5:XFD5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5.75" style="1" customWidth="1"/>
    <col min="6" max="9" width="12.5" style="1" customWidth="1"/>
    <col min="10" max="10" width="21.875" style="1" customWidth="1"/>
    <col min="11" max="11" width="6.875" style="11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spans="1:12" ht="15.95" customHeight="1">
      <c r="A1" s="106" t="s">
        <v>2</v>
      </c>
      <c r="B1" s="106"/>
      <c r="C1" s="106"/>
      <c r="D1" s="106"/>
      <c r="E1" s="107"/>
      <c r="F1" s="99" t="s">
        <v>56</v>
      </c>
      <c r="G1" s="98" t="s">
        <v>113</v>
      </c>
      <c r="H1" s="98" t="s">
        <v>114</v>
      </c>
      <c r="I1" s="98" t="s">
        <v>115</v>
      </c>
      <c r="J1" s="98" t="s">
        <v>116</v>
      </c>
    </row>
    <row r="2" spans="1:12" ht="15.95" customHeight="1">
      <c r="A2" s="98" t="s">
        <v>66</v>
      </c>
      <c r="B2" s="98"/>
      <c r="C2" s="99"/>
      <c r="D2" s="99" t="s">
        <v>67</v>
      </c>
      <c r="E2" s="99" t="s">
        <v>117</v>
      </c>
      <c r="F2" s="99"/>
      <c r="G2" s="98"/>
      <c r="H2" s="98"/>
      <c r="I2" s="98"/>
      <c r="J2" s="98"/>
    </row>
    <row r="3" spans="1:12" ht="15.95" customHeight="1">
      <c r="A3" s="5" t="s">
        <v>74</v>
      </c>
      <c r="B3" s="5" t="s">
        <v>75</v>
      </c>
      <c r="C3" s="46" t="s">
        <v>76</v>
      </c>
      <c r="D3" s="105"/>
      <c r="E3" s="105"/>
      <c r="F3" s="105"/>
      <c r="G3" s="104"/>
      <c r="H3" s="104"/>
      <c r="I3" s="104"/>
      <c r="J3" s="104"/>
      <c r="L3" s="11"/>
    </row>
    <row r="4" spans="1:12" ht="15.95" customHeight="1">
      <c r="A4" s="47"/>
      <c r="B4" s="47"/>
      <c r="C4" s="47"/>
      <c r="D4" s="47"/>
      <c r="E4" s="47" t="s">
        <v>56</v>
      </c>
      <c r="F4" s="44">
        <v>9978281</v>
      </c>
      <c r="G4" s="44">
        <v>9299820</v>
      </c>
      <c r="H4" s="40">
        <v>678461</v>
      </c>
      <c r="I4" s="43">
        <v>0</v>
      </c>
      <c r="J4" s="40">
        <v>0</v>
      </c>
      <c r="K4" s="48"/>
      <c r="L4" s="11"/>
    </row>
    <row r="5" spans="1:12" ht="15.95" customHeight="1">
      <c r="A5" s="47" t="s">
        <v>77</v>
      </c>
      <c r="B5" s="47"/>
      <c r="C5" s="47"/>
      <c r="D5" s="47"/>
      <c r="E5" s="47" t="s">
        <v>78</v>
      </c>
      <c r="F5" s="44">
        <v>1199889</v>
      </c>
      <c r="G5" s="44">
        <v>1199889</v>
      </c>
      <c r="H5" s="40">
        <v>0</v>
      </c>
      <c r="I5" s="43">
        <v>0</v>
      </c>
      <c r="J5" s="40">
        <v>0</v>
      </c>
      <c r="L5" s="11"/>
    </row>
    <row r="6" spans="1:12" ht="15.95" customHeight="1">
      <c r="A6" s="47"/>
      <c r="B6" s="47" t="s">
        <v>79</v>
      </c>
      <c r="C6" s="47"/>
      <c r="D6" s="47"/>
      <c r="E6" s="47" t="s">
        <v>80</v>
      </c>
      <c r="F6" s="44">
        <v>1199889</v>
      </c>
      <c r="G6" s="44">
        <v>1199889</v>
      </c>
      <c r="H6" s="40">
        <v>0</v>
      </c>
      <c r="I6" s="43">
        <v>0</v>
      </c>
      <c r="J6" s="40">
        <v>0</v>
      </c>
      <c r="L6" s="11"/>
    </row>
    <row r="7" spans="1:12" ht="15.95" customHeight="1">
      <c r="A7" s="47"/>
      <c r="B7" s="47"/>
      <c r="C7" s="47" t="s">
        <v>79</v>
      </c>
      <c r="D7" s="47"/>
      <c r="E7" s="47" t="s">
        <v>81</v>
      </c>
      <c r="F7" s="44">
        <v>1194609</v>
      </c>
      <c r="G7" s="44">
        <v>1194609</v>
      </c>
      <c r="H7" s="40">
        <v>0</v>
      </c>
      <c r="I7" s="43">
        <v>0</v>
      </c>
      <c r="J7" s="40">
        <v>0</v>
      </c>
    </row>
    <row r="8" spans="1:12" ht="15.95" customHeight="1">
      <c r="A8" s="47" t="s">
        <v>82</v>
      </c>
      <c r="B8" s="47" t="s">
        <v>83</v>
      </c>
      <c r="C8" s="47" t="s">
        <v>83</v>
      </c>
      <c r="D8" s="47" t="s">
        <v>84</v>
      </c>
      <c r="E8" s="47" t="s">
        <v>85</v>
      </c>
      <c r="F8" s="44">
        <v>1194609</v>
      </c>
      <c r="G8" s="44">
        <v>1194609</v>
      </c>
      <c r="H8" s="40">
        <v>0</v>
      </c>
      <c r="I8" s="43">
        <v>0</v>
      </c>
      <c r="J8" s="40">
        <v>0</v>
      </c>
    </row>
    <row r="9" spans="1:12" ht="15.95" customHeight="1">
      <c r="A9" s="47"/>
      <c r="B9" s="47"/>
      <c r="C9" s="47" t="s">
        <v>86</v>
      </c>
      <c r="D9" s="47"/>
      <c r="E9" s="47" t="s">
        <v>87</v>
      </c>
      <c r="F9" s="44">
        <v>5280</v>
      </c>
      <c r="G9" s="44">
        <v>5280</v>
      </c>
      <c r="H9" s="40">
        <v>0</v>
      </c>
      <c r="I9" s="43">
        <v>0</v>
      </c>
      <c r="J9" s="40">
        <v>0</v>
      </c>
    </row>
    <row r="10" spans="1:12" ht="15.95" customHeight="1">
      <c r="A10" s="47" t="s">
        <v>82</v>
      </c>
      <c r="B10" s="47" t="s">
        <v>83</v>
      </c>
      <c r="C10" s="47" t="s">
        <v>88</v>
      </c>
      <c r="D10" s="47" t="s">
        <v>84</v>
      </c>
      <c r="E10" s="47" t="s">
        <v>85</v>
      </c>
      <c r="F10" s="44">
        <v>5280</v>
      </c>
      <c r="G10" s="44">
        <v>5280</v>
      </c>
      <c r="H10" s="40">
        <v>0</v>
      </c>
      <c r="I10" s="43">
        <v>0</v>
      </c>
      <c r="J10" s="40">
        <v>0</v>
      </c>
    </row>
    <row r="11" spans="1:12" ht="15.95" customHeight="1">
      <c r="A11" s="47" t="s">
        <v>89</v>
      </c>
      <c r="B11" s="47"/>
      <c r="C11" s="47"/>
      <c r="D11" s="47"/>
      <c r="E11" s="47" t="s">
        <v>90</v>
      </c>
      <c r="F11" s="44">
        <v>606448</v>
      </c>
      <c r="G11" s="44">
        <v>606448</v>
      </c>
      <c r="H11" s="40">
        <v>0</v>
      </c>
      <c r="I11" s="43">
        <v>0</v>
      </c>
      <c r="J11" s="40">
        <v>0</v>
      </c>
    </row>
    <row r="12" spans="1:12" ht="15.95" customHeight="1">
      <c r="A12" s="47"/>
      <c r="B12" s="47" t="s">
        <v>91</v>
      </c>
      <c r="C12" s="47"/>
      <c r="D12" s="47"/>
      <c r="E12" s="47" t="s">
        <v>92</v>
      </c>
      <c r="F12" s="44">
        <v>606448</v>
      </c>
      <c r="G12" s="44">
        <v>606448</v>
      </c>
      <c r="H12" s="40">
        <v>0</v>
      </c>
      <c r="I12" s="43">
        <v>0</v>
      </c>
      <c r="J12" s="40">
        <v>0</v>
      </c>
    </row>
    <row r="13" spans="1:12" ht="15.95" customHeight="1">
      <c r="A13" s="47"/>
      <c r="B13" s="47"/>
      <c r="C13" s="47" t="s">
        <v>93</v>
      </c>
      <c r="D13" s="47"/>
      <c r="E13" s="47" t="s">
        <v>94</v>
      </c>
      <c r="F13" s="44">
        <v>606448</v>
      </c>
      <c r="G13" s="44">
        <v>606448</v>
      </c>
      <c r="H13" s="40">
        <v>0</v>
      </c>
      <c r="I13" s="43">
        <v>0</v>
      </c>
      <c r="J13" s="40">
        <v>0</v>
      </c>
    </row>
    <row r="14" spans="1:12" ht="15.95" customHeight="1">
      <c r="A14" s="47" t="s">
        <v>95</v>
      </c>
      <c r="B14" s="47" t="s">
        <v>96</v>
      </c>
      <c r="C14" s="47" t="s">
        <v>97</v>
      </c>
      <c r="D14" s="47" t="s">
        <v>84</v>
      </c>
      <c r="E14" s="47" t="s">
        <v>85</v>
      </c>
      <c r="F14" s="44">
        <v>606448</v>
      </c>
      <c r="G14" s="44">
        <v>606448</v>
      </c>
      <c r="H14" s="40">
        <v>0</v>
      </c>
      <c r="I14" s="43">
        <v>0</v>
      </c>
      <c r="J14" s="40">
        <v>0</v>
      </c>
    </row>
    <row r="15" spans="1:12" ht="15.95" customHeight="1">
      <c r="A15" s="47" t="s">
        <v>98</v>
      </c>
      <c r="B15" s="47"/>
      <c r="C15" s="47"/>
      <c r="D15" s="47"/>
      <c r="E15" s="47" t="s">
        <v>99</v>
      </c>
      <c r="F15" s="44">
        <v>7694100</v>
      </c>
      <c r="G15" s="44">
        <v>7015639</v>
      </c>
      <c r="H15" s="40">
        <v>678461</v>
      </c>
      <c r="I15" s="43">
        <v>0</v>
      </c>
      <c r="J15" s="40">
        <v>0</v>
      </c>
    </row>
    <row r="16" spans="1:12" ht="15.95" customHeight="1">
      <c r="A16" s="47"/>
      <c r="B16" s="47" t="s">
        <v>100</v>
      </c>
      <c r="C16" s="47"/>
      <c r="D16" s="47"/>
      <c r="E16" s="47" t="s">
        <v>101</v>
      </c>
      <c r="F16" s="44">
        <v>7694100</v>
      </c>
      <c r="G16" s="44">
        <v>7015639</v>
      </c>
      <c r="H16" s="40">
        <v>678461</v>
      </c>
      <c r="I16" s="43">
        <v>0</v>
      </c>
      <c r="J16" s="40">
        <v>0</v>
      </c>
    </row>
    <row r="17" spans="1:10" ht="15.95" customHeight="1">
      <c r="A17" s="47"/>
      <c r="B17" s="47"/>
      <c r="C17" s="47" t="s">
        <v>102</v>
      </c>
      <c r="D17" s="47"/>
      <c r="E17" s="47" t="s">
        <v>103</v>
      </c>
      <c r="F17" s="44">
        <v>7015639</v>
      </c>
      <c r="G17" s="44">
        <v>7015639</v>
      </c>
      <c r="H17" s="40">
        <v>0</v>
      </c>
      <c r="I17" s="43">
        <v>0</v>
      </c>
      <c r="J17" s="40">
        <v>0</v>
      </c>
    </row>
    <row r="18" spans="1:10" ht="15.95" customHeight="1">
      <c r="A18" s="47" t="s">
        <v>104</v>
      </c>
      <c r="B18" s="47" t="s">
        <v>105</v>
      </c>
      <c r="C18" s="47" t="s">
        <v>106</v>
      </c>
      <c r="D18" s="47" t="s">
        <v>84</v>
      </c>
      <c r="E18" s="47" t="s">
        <v>85</v>
      </c>
      <c r="F18" s="44">
        <v>7015639</v>
      </c>
      <c r="G18" s="44">
        <v>7015639</v>
      </c>
      <c r="H18" s="40">
        <v>0</v>
      </c>
      <c r="I18" s="43">
        <v>0</v>
      </c>
      <c r="J18" s="40">
        <v>0</v>
      </c>
    </row>
    <row r="19" spans="1:10" ht="15.95" customHeight="1">
      <c r="A19" s="47"/>
      <c r="B19" s="47"/>
      <c r="C19" s="47" t="s">
        <v>86</v>
      </c>
      <c r="D19" s="47"/>
      <c r="E19" s="47" t="s">
        <v>107</v>
      </c>
      <c r="F19" s="44">
        <v>678461</v>
      </c>
      <c r="G19" s="44">
        <v>0</v>
      </c>
      <c r="H19" s="40">
        <v>678461</v>
      </c>
      <c r="I19" s="43">
        <v>0</v>
      </c>
      <c r="J19" s="40">
        <v>0</v>
      </c>
    </row>
    <row r="20" spans="1:10" ht="15.95" customHeight="1">
      <c r="A20" s="47" t="s">
        <v>104</v>
      </c>
      <c r="B20" s="47" t="s">
        <v>105</v>
      </c>
      <c r="C20" s="47" t="s">
        <v>88</v>
      </c>
      <c r="D20" s="47" t="s">
        <v>84</v>
      </c>
      <c r="E20" s="47" t="s">
        <v>85</v>
      </c>
      <c r="F20" s="44">
        <v>678461</v>
      </c>
      <c r="G20" s="44">
        <v>0</v>
      </c>
      <c r="H20" s="40">
        <v>678461</v>
      </c>
      <c r="I20" s="43">
        <v>0</v>
      </c>
      <c r="J20" s="40">
        <v>0</v>
      </c>
    </row>
    <row r="21" spans="1:10" ht="15.95" customHeight="1">
      <c r="A21" s="47" t="s">
        <v>108</v>
      </c>
      <c r="B21" s="47"/>
      <c r="C21" s="47"/>
      <c r="D21" s="47"/>
      <c r="E21" s="47" t="s">
        <v>109</v>
      </c>
      <c r="F21" s="44">
        <v>477844</v>
      </c>
      <c r="G21" s="44">
        <v>477844</v>
      </c>
      <c r="H21" s="40">
        <v>0</v>
      </c>
      <c r="I21" s="43">
        <v>0</v>
      </c>
      <c r="J21" s="40">
        <v>0</v>
      </c>
    </row>
    <row r="22" spans="1:10" ht="15.95" customHeight="1">
      <c r="A22" s="47"/>
      <c r="B22" s="47" t="s">
        <v>93</v>
      </c>
      <c r="C22" s="47"/>
      <c r="D22" s="47"/>
      <c r="E22" s="47" t="s">
        <v>110</v>
      </c>
      <c r="F22" s="44">
        <v>477844</v>
      </c>
      <c r="G22" s="44">
        <v>477844</v>
      </c>
      <c r="H22" s="40">
        <v>0</v>
      </c>
      <c r="I22" s="43">
        <v>0</v>
      </c>
      <c r="J22" s="40">
        <v>0</v>
      </c>
    </row>
    <row r="23" spans="1:10" ht="15.95" customHeight="1">
      <c r="A23" s="47"/>
      <c r="B23" s="47"/>
      <c r="C23" s="47" t="s">
        <v>100</v>
      </c>
      <c r="D23" s="47"/>
      <c r="E23" s="47" t="s">
        <v>111</v>
      </c>
      <c r="F23" s="44">
        <v>477844</v>
      </c>
      <c r="G23" s="44">
        <v>477844</v>
      </c>
      <c r="H23" s="40">
        <v>0</v>
      </c>
      <c r="I23" s="43">
        <v>0</v>
      </c>
      <c r="J23" s="40">
        <v>0</v>
      </c>
    </row>
    <row r="24" spans="1:10" ht="15.95" customHeight="1">
      <c r="A24" s="47" t="s">
        <v>112</v>
      </c>
      <c r="B24" s="47" t="s">
        <v>97</v>
      </c>
      <c r="C24" s="47" t="s">
        <v>105</v>
      </c>
      <c r="D24" s="47" t="s">
        <v>84</v>
      </c>
      <c r="E24" s="47" t="s">
        <v>85</v>
      </c>
      <c r="F24" s="44">
        <v>477844</v>
      </c>
      <c r="G24" s="44">
        <v>477844</v>
      </c>
      <c r="H24" s="40">
        <v>0</v>
      </c>
      <c r="I24" s="43">
        <v>0</v>
      </c>
      <c r="J24" s="40">
        <v>0</v>
      </c>
    </row>
  </sheetData>
  <mergeCells count="9">
    <mergeCell ref="J1:J3"/>
    <mergeCell ref="A2:C2"/>
    <mergeCell ref="D2:D3"/>
    <mergeCell ref="E2:E3"/>
    <mergeCell ref="A1:E1"/>
    <mergeCell ref="F1:F3"/>
    <mergeCell ref="G1:G3"/>
    <mergeCell ref="H1:H3"/>
    <mergeCell ref="I1:I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&amp;C&amp;"文鼎大标宋简,常规"&amp;18部门预算支出总表&amp;R
单位：元</oddHeader>
    <oddFooter>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35"/>
  <sheetViews>
    <sheetView showGridLines="0" showZeros="0" workbookViewId="0">
      <selection sqref="A1:B1"/>
    </sheetView>
  </sheetViews>
  <sheetFormatPr defaultColWidth="6.875" defaultRowHeight="12.75" customHeight="1"/>
  <cols>
    <col min="1" max="1" width="20.5" style="1" bestFit="1" customWidth="1"/>
    <col min="2" max="2" width="8.25" style="1" bestFit="1" customWidth="1"/>
    <col min="3" max="3" width="20.125" style="1" customWidth="1"/>
    <col min="4" max="4" width="8.25" style="1" bestFit="1" customWidth="1"/>
    <col min="5" max="5" width="10.5" style="1" bestFit="1" customWidth="1"/>
    <col min="6" max="6" width="6" style="1" customWidth="1"/>
    <col min="7" max="7" width="5.75" style="1" customWidth="1"/>
    <col min="8" max="8" width="4.625" style="1" customWidth="1"/>
    <col min="9" max="9" width="6" style="1" customWidth="1"/>
    <col min="10" max="10" width="5.625" style="1" customWidth="1"/>
    <col min="11" max="11" width="21.625" style="1" customWidth="1"/>
    <col min="12" max="12" width="9.5" style="1" customWidth="1"/>
    <col min="13" max="13" width="4.75" style="1" customWidth="1"/>
    <col min="14" max="14" width="5.5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5" ht="11.25">
      <c r="A1" s="109" t="s">
        <v>0</v>
      </c>
      <c r="B1" s="109"/>
      <c r="C1" s="110" t="s">
        <v>1</v>
      </c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5" ht="11.25">
      <c r="A2" s="99" t="s">
        <v>2</v>
      </c>
      <c r="B2" s="98" t="s">
        <v>3</v>
      </c>
      <c r="C2" s="111" t="s">
        <v>4</v>
      </c>
      <c r="D2" s="103" t="s">
        <v>56</v>
      </c>
      <c r="E2" s="112" t="s">
        <v>118</v>
      </c>
      <c r="F2" s="103"/>
      <c r="G2" s="108"/>
      <c r="H2" s="103" t="s">
        <v>119</v>
      </c>
      <c r="I2" s="103"/>
      <c r="J2" s="108"/>
      <c r="K2" s="108" t="s">
        <v>120</v>
      </c>
      <c r="L2" s="108" t="s">
        <v>121</v>
      </c>
      <c r="M2" s="108" t="s">
        <v>122</v>
      </c>
      <c r="N2" s="103" t="s">
        <v>123</v>
      </c>
    </row>
    <row r="3" spans="1:15" ht="39" customHeight="1">
      <c r="A3" s="99"/>
      <c r="B3" s="104"/>
      <c r="C3" s="111"/>
      <c r="D3" s="103"/>
      <c r="E3" s="49" t="s">
        <v>121</v>
      </c>
      <c r="F3" s="50" t="s">
        <v>122</v>
      </c>
      <c r="G3" s="50" t="s">
        <v>123</v>
      </c>
      <c r="H3" s="51" t="s">
        <v>121</v>
      </c>
      <c r="I3" s="51" t="s">
        <v>122</v>
      </c>
      <c r="J3" s="52" t="s">
        <v>123</v>
      </c>
      <c r="K3" s="108"/>
      <c r="L3" s="107"/>
      <c r="M3" s="107"/>
      <c r="N3" s="106"/>
    </row>
    <row r="4" spans="1:15" ht="11.25">
      <c r="A4" s="53" t="s">
        <v>124</v>
      </c>
      <c r="B4" s="8">
        <f>SUM(B5:B7)</f>
        <v>9978281</v>
      </c>
      <c r="C4" s="54" t="s">
        <v>125</v>
      </c>
      <c r="D4" s="55">
        <f t="shared" ref="D4:D32" si="0">SUM(E4:J4)</f>
        <v>9978281</v>
      </c>
      <c r="E4" s="55">
        <f t="shared" ref="E4:J4" si="1">SUM(E5:E32)</f>
        <v>9978281</v>
      </c>
      <c r="F4" s="55">
        <f t="shared" si="1"/>
        <v>0</v>
      </c>
      <c r="G4" s="55">
        <f t="shared" si="1"/>
        <v>0</v>
      </c>
      <c r="H4" s="55">
        <f t="shared" si="1"/>
        <v>0</v>
      </c>
      <c r="I4" s="55">
        <f t="shared" si="1"/>
        <v>0</v>
      </c>
      <c r="J4" s="55">
        <f t="shared" si="1"/>
        <v>0</v>
      </c>
      <c r="K4" s="53" t="s">
        <v>126</v>
      </c>
      <c r="L4" s="18">
        <f t="shared" ref="L4:N4" si="2">SUM(L5,L6)</f>
        <v>9299820</v>
      </c>
      <c r="M4" s="18">
        <f t="shared" si="2"/>
        <v>0</v>
      </c>
      <c r="N4" s="18">
        <f t="shared" si="2"/>
        <v>0</v>
      </c>
    </row>
    <row r="5" spans="1:15" ht="11.25">
      <c r="A5" s="7" t="s">
        <v>127</v>
      </c>
      <c r="B5" s="56">
        <v>9978281</v>
      </c>
      <c r="C5" s="57" t="s">
        <v>128</v>
      </c>
      <c r="D5" s="55">
        <f t="shared" si="0"/>
        <v>0</v>
      </c>
      <c r="E5" s="58">
        <v>0</v>
      </c>
      <c r="F5" s="58">
        <v>0</v>
      </c>
      <c r="G5" s="58">
        <v>0</v>
      </c>
      <c r="H5" s="58">
        <v>0</v>
      </c>
      <c r="I5" s="58">
        <v>0</v>
      </c>
      <c r="J5" s="56">
        <v>0</v>
      </c>
      <c r="K5" s="9" t="s">
        <v>129</v>
      </c>
      <c r="L5" s="59">
        <v>8907820</v>
      </c>
      <c r="M5" s="59">
        <v>0</v>
      </c>
      <c r="N5" s="60">
        <v>0</v>
      </c>
    </row>
    <row r="6" spans="1:15" ht="11.25">
      <c r="A6" s="7" t="s">
        <v>130</v>
      </c>
      <c r="B6" s="56">
        <v>0</v>
      </c>
      <c r="C6" s="57" t="s">
        <v>131</v>
      </c>
      <c r="D6" s="55">
        <f t="shared" si="0"/>
        <v>0</v>
      </c>
      <c r="E6" s="58">
        <v>0</v>
      </c>
      <c r="F6" s="58">
        <v>0</v>
      </c>
      <c r="G6" s="58">
        <v>0</v>
      </c>
      <c r="H6" s="58">
        <v>0</v>
      </c>
      <c r="I6" s="58">
        <v>0</v>
      </c>
      <c r="J6" s="56">
        <v>0</v>
      </c>
      <c r="K6" s="9" t="s">
        <v>132</v>
      </c>
      <c r="L6" s="61">
        <v>392000</v>
      </c>
      <c r="M6" s="61">
        <v>0</v>
      </c>
      <c r="N6" s="14">
        <v>0</v>
      </c>
      <c r="O6" s="11"/>
    </row>
    <row r="7" spans="1:15" ht="11.25">
      <c r="A7" s="7" t="s">
        <v>133</v>
      </c>
      <c r="B7" s="40">
        <v>0</v>
      </c>
      <c r="C7" s="57" t="s">
        <v>134</v>
      </c>
      <c r="D7" s="55">
        <f t="shared" si="0"/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6">
        <v>0</v>
      </c>
      <c r="K7" s="9" t="s">
        <v>135</v>
      </c>
      <c r="L7" s="18">
        <f t="shared" ref="L7:N7" si="3">SUM(L8,L10,L9)</f>
        <v>678461</v>
      </c>
      <c r="M7" s="18">
        <f t="shared" si="3"/>
        <v>0</v>
      </c>
      <c r="N7" s="18">
        <f t="shared" si="3"/>
        <v>0</v>
      </c>
    </row>
    <row r="8" spans="1:15" ht="11.25">
      <c r="A8" s="7" t="s">
        <v>136</v>
      </c>
      <c r="B8" s="62">
        <f>SUM(B9:B11)</f>
        <v>0</v>
      </c>
      <c r="C8" s="57" t="s">
        <v>137</v>
      </c>
      <c r="D8" s="55">
        <f t="shared" si="0"/>
        <v>0</v>
      </c>
      <c r="E8" s="58" t="s">
        <v>138</v>
      </c>
      <c r="F8" s="58">
        <v>0</v>
      </c>
      <c r="G8" s="58">
        <v>0</v>
      </c>
      <c r="H8" s="58">
        <v>0</v>
      </c>
      <c r="I8" s="58">
        <v>0</v>
      </c>
      <c r="J8" s="56">
        <v>0</v>
      </c>
      <c r="K8" s="9" t="s">
        <v>139</v>
      </c>
      <c r="L8" s="55">
        <v>0</v>
      </c>
      <c r="M8" s="14">
        <v>0</v>
      </c>
      <c r="N8" s="63">
        <v>0</v>
      </c>
    </row>
    <row r="9" spans="1:15" ht="11.25">
      <c r="A9" s="7" t="s">
        <v>127</v>
      </c>
      <c r="B9" s="56">
        <v>0</v>
      </c>
      <c r="C9" s="57" t="s">
        <v>140</v>
      </c>
      <c r="D9" s="55">
        <f t="shared" si="0"/>
        <v>0</v>
      </c>
      <c r="E9" s="58">
        <v>0</v>
      </c>
      <c r="F9" s="58">
        <v>0</v>
      </c>
      <c r="G9" s="58">
        <v>0</v>
      </c>
      <c r="H9" s="58">
        <v>0</v>
      </c>
      <c r="I9" s="58">
        <v>0</v>
      </c>
      <c r="J9" s="56">
        <v>0</v>
      </c>
      <c r="K9" s="9" t="s">
        <v>141</v>
      </c>
      <c r="L9" s="55">
        <v>678461</v>
      </c>
      <c r="M9" s="59">
        <v>0</v>
      </c>
      <c r="N9" s="8">
        <v>0</v>
      </c>
      <c r="O9" s="11"/>
    </row>
    <row r="10" spans="1:15" ht="11.25">
      <c r="A10" s="7" t="s">
        <v>130</v>
      </c>
      <c r="B10" s="56">
        <v>0</v>
      </c>
      <c r="C10" s="64" t="s">
        <v>142</v>
      </c>
      <c r="D10" s="55">
        <f t="shared" si="0"/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6">
        <v>0</v>
      </c>
      <c r="K10" s="9" t="s">
        <v>143</v>
      </c>
      <c r="L10" s="14">
        <v>0</v>
      </c>
      <c r="M10" s="65">
        <v>0</v>
      </c>
      <c r="N10" s="65">
        <v>0</v>
      </c>
      <c r="O10" s="11"/>
    </row>
    <row r="11" spans="1:15" ht="11.25">
      <c r="A11" s="7" t="s">
        <v>133</v>
      </c>
      <c r="B11" s="40">
        <v>0</v>
      </c>
      <c r="C11" s="57" t="s">
        <v>144</v>
      </c>
      <c r="D11" s="55">
        <f t="shared" si="0"/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6">
        <v>0</v>
      </c>
      <c r="K11" s="57"/>
      <c r="L11" s="33"/>
      <c r="M11" s="33"/>
      <c r="N11" s="66"/>
    </row>
    <row r="12" spans="1:15" ht="11.25">
      <c r="A12" s="7"/>
      <c r="B12" s="67"/>
      <c r="C12" s="64" t="s">
        <v>78</v>
      </c>
      <c r="D12" s="55">
        <f t="shared" si="0"/>
        <v>1199889</v>
      </c>
      <c r="E12" s="58">
        <v>1199889</v>
      </c>
      <c r="F12" s="58">
        <v>0</v>
      </c>
      <c r="G12" s="58">
        <v>0</v>
      </c>
      <c r="H12" s="58">
        <v>0</v>
      </c>
      <c r="I12" s="58">
        <v>0</v>
      </c>
      <c r="J12" s="56">
        <v>0</v>
      </c>
      <c r="K12" s="57"/>
      <c r="L12" s="68"/>
      <c r="M12" s="69"/>
      <c r="N12" s="69"/>
      <c r="O12" s="11"/>
    </row>
    <row r="13" spans="1:15" ht="11.25">
      <c r="A13" s="7"/>
      <c r="B13" s="14"/>
      <c r="C13" s="64" t="s">
        <v>145</v>
      </c>
      <c r="D13" s="55">
        <f t="shared" si="0"/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6">
        <v>0</v>
      </c>
      <c r="K13" s="57" t="s">
        <v>146</v>
      </c>
      <c r="L13" s="70">
        <f t="shared" ref="L13:N13" si="4">SUM(L14:L23)</f>
        <v>9978281</v>
      </c>
      <c r="M13" s="70">
        <f t="shared" si="4"/>
        <v>0</v>
      </c>
      <c r="N13" s="70">
        <f t="shared" si="4"/>
        <v>0</v>
      </c>
    </row>
    <row r="14" spans="1:15" ht="11.25">
      <c r="A14" s="7"/>
      <c r="B14" s="14"/>
      <c r="C14" s="64" t="s">
        <v>90</v>
      </c>
      <c r="D14" s="55">
        <f t="shared" si="0"/>
        <v>606448</v>
      </c>
      <c r="E14" s="58">
        <v>606448</v>
      </c>
      <c r="F14" s="58">
        <v>0</v>
      </c>
      <c r="G14" s="58">
        <v>0</v>
      </c>
      <c r="H14" s="58">
        <v>0</v>
      </c>
      <c r="I14" s="58">
        <v>0</v>
      </c>
      <c r="J14" s="56">
        <v>0</v>
      </c>
      <c r="K14" s="9" t="s">
        <v>147</v>
      </c>
      <c r="L14" s="58">
        <v>8539192</v>
      </c>
      <c r="M14" s="58">
        <v>0</v>
      </c>
      <c r="N14" s="56">
        <v>0</v>
      </c>
    </row>
    <row r="15" spans="1:15" ht="11.25">
      <c r="A15" s="7"/>
      <c r="B15" s="14"/>
      <c r="C15" s="57" t="s">
        <v>148</v>
      </c>
      <c r="D15" s="55">
        <f t="shared" si="0"/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6">
        <v>0</v>
      </c>
      <c r="K15" s="9" t="s">
        <v>149</v>
      </c>
      <c r="L15" s="58">
        <v>392000</v>
      </c>
      <c r="M15" s="58">
        <v>0</v>
      </c>
      <c r="N15" s="56">
        <v>0</v>
      </c>
    </row>
    <row r="16" spans="1:15" ht="11.25">
      <c r="A16" s="7"/>
      <c r="B16" s="14"/>
      <c r="C16" s="64" t="s">
        <v>150</v>
      </c>
      <c r="D16" s="55">
        <f t="shared" si="0"/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40">
        <v>0</v>
      </c>
      <c r="K16" s="9" t="s">
        <v>151</v>
      </c>
      <c r="L16" s="58">
        <v>1047089</v>
      </c>
      <c r="M16" s="58">
        <v>0</v>
      </c>
      <c r="N16" s="56">
        <v>0</v>
      </c>
      <c r="O16" s="11"/>
    </row>
    <row r="17" spans="1:15" ht="11.25">
      <c r="A17" s="7"/>
      <c r="B17" s="14"/>
      <c r="C17" s="57" t="s">
        <v>152</v>
      </c>
      <c r="D17" s="55">
        <f t="shared" si="0"/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71">
        <v>0</v>
      </c>
      <c r="K17" s="12" t="s">
        <v>153</v>
      </c>
      <c r="L17" s="58">
        <v>0</v>
      </c>
      <c r="M17" s="58">
        <v>0</v>
      </c>
      <c r="N17" s="56">
        <v>0</v>
      </c>
    </row>
    <row r="18" spans="1:15" ht="11.25">
      <c r="A18" s="7"/>
      <c r="B18" s="14"/>
      <c r="C18" s="57" t="s">
        <v>99</v>
      </c>
      <c r="D18" s="55">
        <f t="shared" si="0"/>
        <v>7694100</v>
      </c>
      <c r="E18" s="58">
        <v>7694100</v>
      </c>
      <c r="F18" s="58">
        <v>0</v>
      </c>
      <c r="G18" s="58">
        <v>0</v>
      </c>
      <c r="H18" s="58">
        <v>0</v>
      </c>
      <c r="I18" s="58">
        <v>0</v>
      </c>
      <c r="J18" s="56">
        <v>0</v>
      </c>
      <c r="K18" s="9" t="s">
        <v>154</v>
      </c>
      <c r="L18" s="58">
        <v>0</v>
      </c>
      <c r="M18" s="58">
        <v>0</v>
      </c>
      <c r="N18" s="56">
        <v>0</v>
      </c>
      <c r="O18" s="11"/>
    </row>
    <row r="19" spans="1:15" ht="11.25">
      <c r="A19" s="7"/>
      <c r="B19" s="14"/>
      <c r="C19" s="64" t="s">
        <v>155</v>
      </c>
      <c r="D19" s="55">
        <f t="shared" si="0"/>
        <v>0</v>
      </c>
      <c r="E19" s="58">
        <v>0</v>
      </c>
      <c r="F19" s="58">
        <v>0</v>
      </c>
      <c r="G19" s="58">
        <v>0</v>
      </c>
      <c r="H19" s="58">
        <v>0</v>
      </c>
      <c r="I19" s="58">
        <v>0</v>
      </c>
      <c r="J19" s="56">
        <v>0</v>
      </c>
      <c r="K19" s="9" t="s">
        <v>156</v>
      </c>
      <c r="L19" s="58">
        <v>0</v>
      </c>
      <c r="M19" s="58">
        <v>0</v>
      </c>
      <c r="N19" s="56">
        <v>0</v>
      </c>
      <c r="O19" s="11"/>
    </row>
    <row r="20" spans="1:15" ht="11.25">
      <c r="A20" s="7"/>
      <c r="B20" s="14"/>
      <c r="C20" s="57" t="s">
        <v>157</v>
      </c>
      <c r="D20" s="55">
        <f t="shared" si="0"/>
        <v>0</v>
      </c>
      <c r="E20" s="58">
        <v>0</v>
      </c>
      <c r="F20" s="58">
        <v>0</v>
      </c>
      <c r="G20" s="58">
        <v>0</v>
      </c>
      <c r="H20" s="58">
        <v>0</v>
      </c>
      <c r="I20" s="58">
        <v>0</v>
      </c>
      <c r="J20" s="56">
        <v>0</v>
      </c>
      <c r="K20" s="9" t="s">
        <v>158</v>
      </c>
      <c r="L20" s="58">
        <v>0</v>
      </c>
      <c r="M20" s="58">
        <v>0</v>
      </c>
      <c r="N20" s="56">
        <v>0</v>
      </c>
      <c r="O20" s="11"/>
    </row>
    <row r="21" spans="1:15" ht="11.25">
      <c r="A21" s="7"/>
      <c r="B21" s="14"/>
      <c r="C21" s="57" t="s">
        <v>159</v>
      </c>
      <c r="D21" s="55">
        <f t="shared" si="0"/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6">
        <v>0</v>
      </c>
      <c r="K21" s="9" t="s">
        <v>160</v>
      </c>
      <c r="L21" s="58">
        <v>0</v>
      </c>
      <c r="M21" s="58">
        <v>0</v>
      </c>
      <c r="N21" s="56">
        <v>0</v>
      </c>
      <c r="O21" s="11"/>
    </row>
    <row r="22" spans="1:15" ht="11.25">
      <c r="A22" s="17"/>
      <c r="B22" s="14"/>
      <c r="C22" s="57" t="s">
        <v>161</v>
      </c>
      <c r="D22" s="55">
        <f t="shared" si="0"/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6">
        <v>0</v>
      </c>
      <c r="K22" s="9" t="s">
        <v>162</v>
      </c>
      <c r="L22" s="58">
        <v>0</v>
      </c>
      <c r="M22" s="58">
        <v>0</v>
      </c>
      <c r="N22" s="56">
        <v>0</v>
      </c>
      <c r="O22" s="11"/>
    </row>
    <row r="23" spans="1:15" ht="11.25">
      <c r="A23" s="17"/>
      <c r="B23" s="14"/>
      <c r="C23" s="57" t="s">
        <v>163</v>
      </c>
      <c r="D23" s="55">
        <f t="shared" si="0"/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6">
        <v>0</v>
      </c>
      <c r="K23" s="57" t="s">
        <v>164</v>
      </c>
      <c r="L23" s="44">
        <v>0</v>
      </c>
      <c r="M23" s="44">
        <v>0</v>
      </c>
      <c r="N23" s="40">
        <v>0</v>
      </c>
    </row>
    <row r="24" spans="1:15" ht="11.25">
      <c r="A24" s="7"/>
      <c r="B24" s="14"/>
      <c r="C24" s="57" t="s">
        <v>109</v>
      </c>
      <c r="D24" s="55">
        <f t="shared" si="0"/>
        <v>477844</v>
      </c>
      <c r="E24" s="58">
        <v>477844</v>
      </c>
      <c r="F24" s="58">
        <v>0</v>
      </c>
      <c r="G24" s="58">
        <v>0</v>
      </c>
      <c r="H24" s="58">
        <v>0</v>
      </c>
      <c r="I24" s="58">
        <v>0</v>
      </c>
      <c r="J24" s="56">
        <v>0</v>
      </c>
      <c r="K24" s="57"/>
      <c r="L24" s="72"/>
      <c r="M24" s="73"/>
      <c r="N24" s="73"/>
      <c r="O24" s="11"/>
    </row>
    <row r="25" spans="1:15" ht="11.25">
      <c r="A25" s="7"/>
      <c r="B25" s="14"/>
      <c r="C25" s="57" t="s">
        <v>165</v>
      </c>
      <c r="D25" s="55">
        <f t="shared" si="0"/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6">
        <v>0</v>
      </c>
      <c r="K25" s="57"/>
      <c r="L25" s="74"/>
      <c r="M25" s="75"/>
      <c r="N25" s="75"/>
    </row>
    <row r="26" spans="1:15" ht="11.25">
      <c r="A26" s="7"/>
      <c r="B26" s="14"/>
      <c r="C26" s="64" t="s">
        <v>166</v>
      </c>
      <c r="D26" s="55">
        <f t="shared" si="0"/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6">
        <v>0</v>
      </c>
      <c r="K26" s="57"/>
      <c r="L26" s="74"/>
      <c r="M26" s="74"/>
      <c r="N26" s="74"/>
    </row>
    <row r="27" spans="1:15" ht="11.25">
      <c r="A27" s="7"/>
      <c r="B27" s="14"/>
      <c r="C27" s="57" t="s">
        <v>167</v>
      </c>
      <c r="D27" s="55">
        <f t="shared" si="0"/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6">
        <v>0</v>
      </c>
      <c r="K27" s="57"/>
      <c r="L27" s="74"/>
      <c r="M27" s="74"/>
      <c r="N27" s="74"/>
    </row>
    <row r="28" spans="1:15" ht="11.25">
      <c r="A28" s="7"/>
      <c r="B28" s="14"/>
      <c r="C28" s="57" t="s">
        <v>164</v>
      </c>
      <c r="D28" s="55">
        <f t="shared" si="0"/>
        <v>0</v>
      </c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6">
        <v>0</v>
      </c>
      <c r="K28" s="57"/>
      <c r="L28" s="74"/>
      <c r="M28" s="74"/>
      <c r="N28" s="74"/>
    </row>
    <row r="29" spans="1:15" ht="11.25">
      <c r="A29" s="7"/>
      <c r="B29" s="14"/>
      <c r="C29" s="57" t="s">
        <v>168</v>
      </c>
      <c r="D29" s="55">
        <f t="shared" si="0"/>
        <v>0</v>
      </c>
      <c r="E29" s="58">
        <v>0</v>
      </c>
      <c r="F29" s="58">
        <v>0</v>
      </c>
      <c r="G29" s="58">
        <v>0</v>
      </c>
      <c r="H29" s="58">
        <v>0</v>
      </c>
      <c r="I29" s="58">
        <v>0</v>
      </c>
      <c r="J29" s="56">
        <v>0</v>
      </c>
      <c r="K29" s="57"/>
      <c r="L29" s="74"/>
      <c r="M29" s="74"/>
      <c r="N29" s="74"/>
    </row>
    <row r="30" spans="1:15" ht="11.25">
      <c r="A30" s="7"/>
      <c r="B30" s="14"/>
      <c r="C30" s="57" t="s">
        <v>169</v>
      </c>
      <c r="D30" s="55">
        <f t="shared" si="0"/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6">
        <v>0</v>
      </c>
      <c r="K30" s="57"/>
      <c r="L30" s="74"/>
      <c r="M30" s="74"/>
      <c r="N30" s="75"/>
    </row>
    <row r="31" spans="1:15" ht="11.25">
      <c r="A31" s="7"/>
      <c r="B31" s="14"/>
      <c r="C31" s="57" t="s">
        <v>170</v>
      </c>
      <c r="D31" s="55">
        <f t="shared" si="0"/>
        <v>0</v>
      </c>
      <c r="E31" s="58">
        <v>0</v>
      </c>
      <c r="F31" s="58">
        <v>0</v>
      </c>
      <c r="G31" s="58">
        <v>0</v>
      </c>
      <c r="H31" s="58">
        <v>0</v>
      </c>
      <c r="I31" s="58">
        <v>0</v>
      </c>
      <c r="J31" s="56">
        <v>0</v>
      </c>
      <c r="K31" s="57"/>
      <c r="L31" s="74"/>
      <c r="M31" s="74"/>
      <c r="N31" s="74"/>
    </row>
    <row r="32" spans="1:15" ht="11.25">
      <c r="A32" s="7"/>
      <c r="B32" s="14"/>
      <c r="C32" s="57" t="s">
        <v>171</v>
      </c>
      <c r="D32" s="55">
        <f t="shared" si="0"/>
        <v>0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0">
        <v>0</v>
      </c>
      <c r="K32" s="57"/>
      <c r="L32" s="74"/>
      <c r="M32" s="74"/>
      <c r="N32" s="74"/>
    </row>
    <row r="33" spans="1:14" ht="11.25">
      <c r="A33" s="7"/>
      <c r="B33" s="14"/>
      <c r="C33" s="57" t="s">
        <v>172</v>
      </c>
      <c r="D33" s="74"/>
      <c r="E33" s="72"/>
      <c r="F33" s="72"/>
      <c r="G33" s="72"/>
      <c r="H33" s="72"/>
      <c r="I33" s="72"/>
      <c r="J33" s="72"/>
      <c r="K33" s="23"/>
      <c r="L33" s="74"/>
      <c r="M33" s="74"/>
      <c r="N33" s="74"/>
    </row>
    <row r="34" spans="1:14" ht="11.25">
      <c r="A34" s="7"/>
      <c r="B34" s="14"/>
      <c r="C34" s="57"/>
      <c r="D34" s="74"/>
      <c r="E34" s="74"/>
      <c r="F34" s="74"/>
      <c r="G34" s="74"/>
      <c r="H34" s="74"/>
      <c r="I34" s="74"/>
      <c r="J34" s="75"/>
      <c r="K34" s="23"/>
      <c r="L34" s="74"/>
      <c r="M34" s="74"/>
      <c r="N34" s="74"/>
    </row>
    <row r="35" spans="1:14" ht="11.25">
      <c r="A35" s="7" t="s">
        <v>173</v>
      </c>
      <c r="B35" s="14">
        <f>SUM(B8+B4)</f>
        <v>9978281</v>
      </c>
      <c r="C35" s="57" t="s">
        <v>174</v>
      </c>
      <c r="D35" s="74">
        <f t="shared" ref="D35:J35" si="5">SUM(D4)</f>
        <v>9978281</v>
      </c>
      <c r="E35" s="74">
        <f t="shared" si="5"/>
        <v>9978281</v>
      </c>
      <c r="F35" s="74">
        <f t="shared" si="5"/>
        <v>0</v>
      </c>
      <c r="G35" s="74">
        <f t="shared" si="5"/>
        <v>0</v>
      </c>
      <c r="H35" s="74">
        <f t="shared" si="5"/>
        <v>0</v>
      </c>
      <c r="I35" s="74">
        <f t="shared" si="5"/>
        <v>0</v>
      </c>
      <c r="J35" s="74">
        <f t="shared" si="5"/>
        <v>0</v>
      </c>
      <c r="K35" s="23"/>
      <c r="L35" s="74">
        <f t="shared" ref="L35:N35" si="6">SUM(L13)</f>
        <v>9978281</v>
      </c>
      <c r="M35" s="74">
        <f t="shared" si="6"/>
        <v>0</v>
      </c>
      <c r="N35" s="74">
        <f t="shared" si="6"/>
        <v>0</v>
      </c>
    </row>
  </sheetData>
  <mergeCells count="12">
    <mergeCell ref="M2:M3"/>
    <mergeCell ref="N2:N3"/>
    <mergeCell ref="A1:B1"/>
    <mergeCell ref="C1:N1"/>
    <mergeCell ref="A2:A3"/>
    <mergeCell ref="B2:B3"/>
    <mergeCell ref="C2:C3"/>
    <mergeCell ref="D2:D3"/>
    <mergeCell ref="E2:G2"/>
    <mergeCell ref="H2:J2"/>
    <mergeCell ref="K2:K3"/>
    <mergeCell ref="L2:L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95" orientation="landscape" r:id="rId1"/>
  <headerFooter alignWithMargins="0">
    <oddHeader>&amp;C&amp;"文鼎大标宋简,常规"&amp;18财政拨款收支预算总表&amp;R
单位：元</oddHeader>
    <oddFooter>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Z25"/>
  <sheetViews>
    <sheetView showGridLines="0" showZeros="0" workbookViewId="0">
      <selection activeCell="A6" sqref="A6:XFD6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7" width="8.25" style="1" bestFit="1" customWidth="1"/>
    <col min="8" max="8" width="10.5" style="1" bestFit="1" customWidth="1"/>
    <col min="9" max="9" width="12.25" style="1" hidden="1" customWidth="1"/>
    <col min="10" max="10" width="13.625" style="1" hidden="1" customWidth="1"/>
    <col min="11" max="13" width="8.25" style="1" bestFit="1" customWidth="1"/>
    <col min="14" max="14" width="6.875" style="1" hidden="1" customWidth="1"/>
    <col min="15" max="15" width="6.875" style="1" customWidth="1"/>
    <col min="16" max="17" width="8.25" style="1" bestFit="1" customWidth="1"/>
    <col min="18" max="18" width="6.875" style="1" customWidth="1"/>
    <col min="19" max="22" width="6.875" style="1" hidden="1" customWidth="1"/>
    <col min="23" max="23" width="8.25" style="1" bestFit="1" customWidth="1"/>
    <col min="24" max="28" width="6.875" style="1" hidden="1" customWidth="1"/>
    <col min="29" max="29" width="6.875" style="1" customWidth="1"/>
    <col min="30" max="35" width="6.875" style="1" hidden="1" customWidth="1"/>
    <col min="36" max="36" width="8.25" style="1" bestFit="1" customWidth="1"/>
    <col min="37" max="37" width="10.2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1" hidden="1" customWidth="1"/>
    <col min="61" max="64" width="6.875" style="1" customWidth="1"/>
    <col min="65" max="65" width="6.875" style="1" hidden="1" customWidth="1"/>
    <col min="66" max="68" width="6.875" style="1" customWidth="1"/>
    <col min="69" max="69" width="6.875" style="1" hidden="1" customWidth="1"/>
    <col min="70" max="71" width="6.875" style="1" customWidth="1"/>
    <col min="72" max="76" width="6.875" style="1" hidden="1" customWidth="1"/>
    <col min="77" max="78" width="6.875" style="1" customWidth="1"/>
    <col min="79" max="79" width="6.875" style="1" hidden="1" customWidth="1"/>
    <col min="80" max="80" width="8.375" style="1" hidden="1" customWidth="1"/>
    <col min="81" max="82" width="6.875" style="1" hidden="1" customWidth="1"/>
    <col min="83" max="84" width="6.875" style="1" customWidth="1"/>
    <col min="85" max="86" width="6.875" style="1" hidden="1" customWidth="1"/>
    <col min="87" max="87" width="6.875" style="1" customWidth="1"/>
    <col min="88" max="88" width="6.875" style="1" hidden="1" customWidth="1"/>
    <col min="89" max="92" width="6.875" style="1" customWidth="1"/>
    <col min="93" max="95" width="6.875" style="1" hidden="1" customWidth="1"/>
    <col min="96" max="96" width="6.875" style="1" customWidth="1"/>
    <col min="97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64" width="6.875" style="1" hidden="1" customWidth="1"/>
    <col min="165" max="165" width="8.25" style="1" bestFit="1" customWidth="1"/>
    <col min="166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8.3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0" style="1" hidden="1" customWidth="1"/>
    <col min="193" max="193" width="6.875" style="1"/>
    <col min="194" max="194" width="8.875" style="1" customWidth="1"/>
    <col min="195" max="205" width="0" style="1" hidden="1" customWidth="1"/>
    <col min="206" max="207" width="6.875" style="1"/>
    <col min="208" max="212" width="0" style="1" hidden="1" customWidth="1"/>
    <col min="213" max="213" width="6.875" style="1"/>
    <col min="214" max="234" width="0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spans="1:234" ht="12.75" customHeight="1">
      <c r="A1" s="102" t="s">
        <v>2</v>
      </c>
      <c r="B1" s="102"/>
      <c r="C1" s="102"/>
      <c r="D1" s="102"/>
      <c r="E1" s="102"/>
      <c r="F1" s="102" t="s">
        <v>175</v>
      </c>
      <c r="G1" s="102"/>
      <c r="H1" s="102"/>
      <c r="I1" s="102"/>
      <c r="J1" s="102"/>
      <c r="K1" s="103" t="s">
        <v>176</v>
      </c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 t="s">
        <v>177</v>
      </c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 t="s">
        <v>178</v>
      </c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 t="s">
        <v>179</v>
      </c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 t="s">
        <v>180</v>
      </c>
      <c r="EV1" s="103"/>
      <c r="EW1" s="103"/>
      <c r="EX1" s="103"/>
      <c r="EY1" s="103" t="s">
        <v>181</v>
      </c>
      <c r="EZ1" s="103"/>
      <c r="FA1" s="103"/>
      <c r="FB1" s="103" t="s">
        <v>182</v>
      </c>
      <c r="FC1" s="103"/>
      <c r="FD1" s="103"/>
      <c r="FE1" s="103"/>
      <c r="FF1" s="103" t="s">
        <v>183</v>
      </c>
      <c r="FG1" s="103"/>
      <c r="FH1" s="103"/>
      <c r="FI1" s="103" t="s">
        <v>184</v>
      </c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13" t="s">
        <v>185</v>
      </c>
      <c r="HG1" s="113"/>
      <c r="HH1" s="114"/>
      <c r="HI1" s="113" t="s">
        <v>186</v>
      </c>
      <c r="HJ1" s="113"/>
      <c r="HK1" s="114"/>
      <c r="HL1" s="113" t="s">
        <v>187</v>
      </c>
      <c r="HM1" s="114"/>
      <c r="HN1" s="113" t="s">
        <v>188</v>
      </c>
      <c r="HO1" s="113"/>
      <c r="HP1" s="113"/>
      <c r="HQ1" s="113"/>
      <c r="HR1" s="114"/>
      <c r="HS1" s="113" t="s">
        <v>189</v>
      </c>
      <c r="HT1" s="113"/>
      <c r="HU1" s="114"/>
      <c r="HV1" s="113" t="s">
        <v>190</v>
      </c>
      <c r="HW1" s="113"/>
      <c r="HX1" s="113"/>
      <c r="HY1" s="113"/>
      <c r="HZ1" s="113"/>
    </row>
    <row r="2" spans="1:234" ht="15" customHeight="1">
      <c r="A2" s="102" t="s">
        <v>66</v>
      </c>
      <c r="B2" s="102"/>
      <c r="C2" s="102"/>
      <c r="D2" s="100" t="s">
        <v>67</v>
      </c>
      <c r="E2" s="103" t="s">
        <v>68</v>
      </c>
      <c r="F2" s="98" t="s">
        <v>56</v>
      </c>
      <c r="G2" s="102" t="s">
        <v>191</v>
      </c>
      <c r="H2" s="102"/>
      <c r="I2" s="102"/>
      <c r="J2" s="102"/>
      <c r="K2" s="103" t="s">
        <v>56</v>
      </c>
      <c r="L2" s="103" t="s">
        <v>192</v>
      </c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98" t="s">
        <v>193</v>
      </c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103" t="s">
        <v>194</v>
      </c>
      <c r="AV2" s="103" t="s">
        <v>195</v>
      </c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 t="s">
        <v>56</v>
      </c>
      <c r="BJ2" s="103" t="s">
        <v>196</v>
      </c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 t="s">
        <v>197</v>
      </c>
      <c r="BZ2" s="103" t="s">
        <v>198</v>
      </c>
      <c r="CA2" s="103" t="s">
        <v>199</v>
      </c>
      <c r="CB2" s="103"/>
      <c r="CC2" s="103"/>
      <c r="CD2" s="103"/>
      <c r="CE2" s="103" t="s">
        <v>200</v>
      </c>
      <c r="CF2" s="103"/>
      <c r="CG2" s="103"/>
      <c r="CH2" s="103"/>
      <c r="CI2" s="103" t="s">
        <v>201</v>
      </c>
      <c r="CJ2" s="103" t="s">
        <v>202</v>
      </c>
      <c r="CK2" s="103" t="s">
        <v>203</v>
      </c>
      <c r="CL2" s="103" t="s">
        <v>204</v>
      </c>
      <c r="CM2" s="103" t="s">
        <v>205</v>
      </c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 t="s">
        <v>56</v>
      </c>
      <c r="DM2" s="103" t="s">
        <v>206</v>
      </c>
      <c r="DN2" s="103" t="s">
        <v>207</v>
      </c>
      <c r="DO2" s="103" t="s">
        <v>208</v>
      </c>
      <c r="DP2" s="103" t="s">
        <v>209</v>
      </c>
      <c r="DQ2" s="103"/>
      <c r="DR2" s="103"/>
      <c r="DS2" s="103"/>
      <c r="DT2" s="103"/>
      <c r="DU2" s="103" t="s">
        <v>210</v>
      </c>
      <c r="DV2" s="103"/>
      <c r="DW2" s="103"/>
      <c r="DX2" s="103"/>
      <c r="DY2" s="103" t="s">
        <v>211</v>
      </c>
      <c r="DZ2" s="103" t="s">
        <v>212</v>
      </c>
      <c r="EA2" s="103"/>
      <c r="EB2" s="103"/>
      <c r="EC2" s="103"/>
      <c r="ED2" s="103"/>
      <c r="EE2" s="103"/>
      <c r="EF2" s="103" t="s">
        <v>56</v>
      </c>
      <c r="EG2" s="103" t="s">
        <v>206</v>
      </c>
      <c r="EH2" s="103" t="s">
        <v>207</v>
      </c>
      <c r="EI2" s="103" t="s">
        <v>208</v>
      </c>
      <c r="EJ2" s="103" t="s">
        <v>210</v>
      </c>
      <c r="EK2" s="103"/>
      <c r="EL2" s="103"/>
      <c r="EM2" s="103"/>
      <c r="EN2" s="103" t="s">
        <v>211</v>
      </c>
      <c r="EO2" s="103" t="s">
        <v>212</v>
      </c>
      <c r="EP2" s="103"/>
      <c r="EQ2" s="103"/>
      <c r="ER2" s="103"/>
      <c r="ES2" s="103"/>
      <c r="ET2" s="103"/>
      <c r="EU2" s="103" t="s">
        <v>56</v>
      </c>
      <c r="EV2" s="103" t="s">
        <v>213</v>
      </c>
      <c r="EW2" s="103" t="s">
        <v>214</v>
      </c>
      <c r="EX2" s="103" t="s">
        <v>215</v>
      </c>
      <c r="EY2" s="103" t="s">
        <v>56</v>
      </c>
      <c r="EZ2" s="103" t="s">
        <v>216</v>
      </c>
      <c r="FA2" s="103" t="s">
        <v>217</v>
      </c>
      <c r="FB2" s="103" t="s">
        <v>56</v>
      </c>
      <c r="FC2" s="103" t="s">
        <v>218</v>
      </c>
      <c r="FD2" s="103" t="s">
        <v>219</v>
      </c>
      <c r="FE2" s="103" t="s">
        <v>220</v>
      </c>
      <c r="FF2" s="103" t="s">
        <v>56</v>
      </c>
      <c r="FG2" s="103" t="s">
        <v>183</v>
      </c>
      <c r="FH2" s="103" t="s">
        <v>221</v>
      </c>
      <c r="FI2" s="103" t="s">
        <v>56</v>
      </c>
      <c r="FJ2" s="103" t="s">
        <v>222</v>
      </c>
      <c r="FK2" s="103"/>
      <c r="FL2" s="103"/>
      <c r="FM2" s="103"/>
      <c r="FN2" s="103"/>
      <c r="FO2" s="103"/>
      <c r="FP2" s="103"/>
      <c r="FQ2" s="103"/>
      <c r="FR2" s="103"/>
      <c r="FS2" s="103"/>
      <c r="FT2" s="103"/>
      <c r="FU2" s="103"/>
      <c r="FV2" s="103"/>
      <c r="FW2" s="103"/>
      <c r="FX2" s="103"/>
      <c r="FY2" s="103"/>
      <c r="FZ2" s="103"/>
      <c r="GA2" s="103"/>
      <c r="GB2" s="103"/>
      <c r="GC2" s="103"/>
      <c r="GD2" s="103"/>
      <c r="GE2" s="103"/>
      <c r="GF2" s="103"/>
      <c r="GG2" s="103"/>
      <c r="GH2" s="103"/>
      <c r="GI2" s="103"/>
      <c r="GJ2" s="103"/>
      <c r="GK2" s="103"/>
      <c r="GL2" s="103"/>
      <c r="GM2" s="103"/>
      <c r="GN2" s="103"/>
      <c r="GO2" s="103" t="s">
        <v>223</v>
      </c>
      <c r="GP2" s="103" t="s">
        <v>224</v>
      </c>
      <c r="GQ2" s="103" t="s">
        <v>225</v>
      </c>
      <c r="GR2" s="103"/>
      <c r="GS2" s="103"/>
      <c r="GT2" s="103"/>
      <c r="GU2" s="103"/>
      <c r="GV2" s="103"/>
      <c r="GW2" s="103"/>
      <c r="GX2" s="103" t="s">
        <v>226</v>
      </c>
      <c r="GY2" s="103"/>
      <c r="GZ2" s="103"/>
      <c r="HA2" s="103"/>
      <c r="HB2" s="103"/>
      <c r="HC2" s="103"/>
      <c r="HD2" s="103"/>
      <c r="HE2" s="103"/>
      <c r="HF2" s="108" t="s">
        <v>56</v>
      </c>
      <c r="HG2" s="108" t="s">
        <v>185</v>
      </c>
      <c r="HH2" s="108" t="s">
        <v>227</v>
      </c>
      <c r="HI2" s="108" t="s">
        <v>56</v>
      </c>
      <c r="HJ2" s="108" t="s">
        <v>228</v>
      </c>
      <c r="HK2" s="108" t="s">
        <v>229</v>
      </c>
      <c r="HL2" s="108" t="s">
        <v>56</v>
      </c>
      <c r="HM2" s="108" t="s">
        <v>230</v>
      </c>
      <c r="HN2" s="108" t="s">
        <v>56</v>
      </c>
      <c r="HO2" s="108" t="s">
        <v>231</v>
      </c>
      <c r="HP2" s="108" t="s">
        <v>232</v>
      </c>
      <c r="HQ2" s="108" t="s">
        <v>233</v>
      </c>
      <c r="HR2" s="108" t="s">
        <v>234</v>
      </c>
      <c r="HS2" s="108" t="s">
        <v>56</v>
      </c>
      <c r="HT2" s="108" t="s">
        <v>235</v>
      </c>
      <c r="HU2" s="108" t="s">
        <v>236</v>
      </c>
      <c r="HV2" s="108" t="s">
        <v>56</v>
      </c>
      <c r="HW2" s="108" t="s">
        <v>237</v>
      </c>
      <c r="HX2" s="108" t="s">
        <v>238</v>
      </c>
      <c r="HY2" s="108" t="s">
        <v>239</v>
      </c>
      <c r="HZ2" s="103" t="s">
        <v>190</v>
      </c>
    </row>
    <row r="3" spans="1:234" ht="33.75" customHeight="1">
      <c r="A3" s="98" t="s">
        <v>74</v>
      </c>
      <c r="B3" s="98" t="s">
        <v>75</v>
      </c>
      <c r="C3" s="98" t="s">
        <v>76</v>
      </c>
      <c r="D3" s="100"/>
      <c r="E3" s="103"/>
      <c r="F3" s="98"/>
      <c r="G3" s="98" t="s">
        <v>118</v>
      </c>
      <c r="H3" s="98"/>
      <c r="I3" s="98"/>
      <c r="J3" s="98" t="s">
        <v>119</v>
      </c>
      <c r="K3" s="103"/>
      <c r="L3" s="103" t="s">
        <v>56</v>
      </c>
      <c r="M3" s="103" t="s">
        <v>240</v>
      </c>
      <c r="N3" s="103"/>
      <c r="O3" s="103"/>
      <c r="P3" s="103"/>
      <c r="Q3" s="103" t="s">
        <v>241</v>
      </c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 t="s">
        <v>242</v>
      </c>
      <c r="AJ3" s="103" t="s">
        <v>56</v>
      </c>
      <c r="AK3" s="103" t="s">
        <v>243</v>
      </c>
      <c r="AL3" s="103" t="s">
        <v>244</v>
      </c>
      <c r="AM3" s="103" t="s">
        <v>245</v>
      </c>
      <c r="AN3" s="103" t="s">
        <v>246</v>
      </c>
      <c r="AO3" s="103" t="s">
        <v>247</v>
      </c>
      <c r="AP3" s="103"/>
      <c r="AQ3" s="103"/>
      <c r="AR3" s="103"/>
      <c r="AS3" s="103"/>
      <c r="AT3" s="103"/>
      <c r="AU3" s="103"/>
      <c r="AV3" s="98" t="s">
        <v>56</v>
      </c>
      <c r="AW3" s="103" t="s">
        <v>248</v>
      </c>
      <c r="AX3" s="103" t="s">
        <v>249</v>
      </c>
      <c r="AY3" s="103" t="s">
        <v>195</v>
      </c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 t="s">
        <v>56</v>
      </c>
      <c r="BK3" s="103" t="s">
        <v>250</v>
      </c>
      <c r="BL3" s="103" t="s">
        <v>251</v>
      </c>
      <c r="BM3" s="103" t="s">
        <v>252</v>
      </c>
      <c r="BN3" s="103" t="s">
        <v>253</v>
      </c>
      <c r="BO3" s="103" t="s">
        <v>254</v>
      </c>
      <c r="BP3" s="103" t="s">
        <v>255</v>
      </c>
      <c r="BQ3" s="103" t="s">
        <v>256</v>
      </c>
      <c r="BR3" s="103" t="s">
        <v>257</v>
      </c>
      <c r="BS3" s="103" t="s">
        <v>258</v>
      </c>
      <c r="BT3" s="103" t="s">
        <v>259</v>
      </c>
      <c r="BU3" s="103" t="s">
        <v>260</v>
      </c>
      <c r="BV3" s="103" t="s">
        <v>261</v>
      </c>
      <c r="BW3" s="103" t="s">
        <v>262</v>
      </c>
      <c r="BX3" s="103" t="s">
        <v>263</v>
      </c>
      <c r="BY3" s="103"/>
      <c r="BZ3" s="103"/>
      <c r="CA3" s="103" t="s">
        <v>56</v>
      </c>
      <c r="CB3" s="103" t="s">
        <v>264</v>
      </c>
      <c r="CC3" s="103" t="s">
        <v>265</v>
      </c>
      <c r="CD3" s="103" t="s">
        <v>266</v>
      </c>
      <c r="CE3" s="103" t="s">
        <v>56</v>
      </c>
      <c r="CF3" s="103" t="s">
        <v>267</v>
      </c>
      <c r="CG3" s="103" t="s">
        <v>268</v>
      </c>
      <c r="CH3" s="103" t="s">
        <v>200</v>
      </c>
      <c r="CI3" s="103"/>
      <c r="CJ3" s="103"/>
      <c r="CK3" s="103"/>
      <c r="CL3" s="103"/>
      <c r="CM3" s="103" t="s">
        <v>56</v>
      </c>
      <c r="CN3" s="103" t="s">
        <v>269</v>
      </c>
      <c r="CO3" s="103"/>
      <c r="CP3" s="103"/>
      <c r="CQ3" s="103"/>
      <c r="CR3" s="103"/>
      <c r="CS3" s="103"/>
      <c r="CT3" s="103" t="s">
        <v>270</v>
      </c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 t="s">
        <v>69</v>
      </c>
      <c r="DQ3" s="103" t="s">
        <v>271</v>
      </c>
      <c r="DR3" s="103" t="s">
        <v>272</v>
      </c>
      <c r="DS3" s="103" t="s">
        <v>273</v>
      </c>
      <c r="DT3" s="103" t="s">
        <v>274</v>
      </c>
      <c r="DU3" s="103" t="s">
        <v>69</v>
      </c>
      <c r="DV3" s="103" t="s">
        <v>275</v>
      </c>
      <c r="DW3" s="103" t="s">
        <v>276</v>
      </c>
      <c r="DX3" s="103" t="s">
        <v>277</v>
      </c>
      <c r="DY3" s="103"/>
      <c r="DZ3" s="103" t="s">
        <v>69</v>
      </c>
      <c r="EA3" s="103" t="s">
        <v>278</v>
      </c>
      <c r="EB3" s="103" t="s">
        <v>279</v>
      </c>
      <c r="EC3" s="103" t="s">
        <v>280</v>
      </c>
      <c r="ED3" s="103" t="s">
        <v>281</v>
      </c>
      <c r="EE3" s="103" t="s">
        <v>212</v>
      </c>
      <c r="EF3" s="103"/>
      <c r="EG3" s="103"/>
      <c r="EH3" s="103"/>
      <c r="EI3" s="103"/>
      <c r="EJ3" s="103" t="s">
        <v>69</v>
      </c>
      <c r="EK3" s="103" t="s">
        <v>275</v>
      </c>
      <c r="EL3" s="103" t="s">
        <v>276</v>
      </c>
      <c r="EM3" s="103" t="s">
        <v>277</v>
      </c>
      <c r="EN3" s="103"/>
      <c r="EO3" s="103" t="s">
        <v>69</v>
      </c>
      <c r="EP3" s="103" t="s">
        <v>278</v>
      </c>
      <c r="EQ3" s="103" t="s">
        <v>279</v>
      </c>
      <c r="ER3" s="103" t="s">
        <v>280</v>
      </c>
      <c r="ES3" s="103" t="s">
        <v>281</v>
      </c>
      <c r="ET3" s="103" t="s">
        <v>212</v>
      </c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 t="s">
        <v>56</v>
      </c>
      <c r="FK3" s="103" t="s">
        <v>282</v>
      </c>
      <c r="FL3" s="103"/>
      <c r="FM3" s="103"/>
      <c r="FN3" s="103"/>
      <c r="FO3" s="103"/>
      <c r="FP3" s="103" t="s">
        <v>283</v>
      </c>
      <c r="FQ3" s="103"/>
      <c r="FR3" s="103"/>
      <c r="FS3" s="103"/>
      <c r="FT3" s="103"/>
      <c r="FU3" s="103"/>
      <c r="FV3" s="103"/>
      <c r="FW3" s="103"/>
      <c r="FX3" s="103"/>
      <c r="FY3" s="103"/>
      <c r="FZ3" s="103" t="s">
        <v>284</v>
      </c>
      <c r="GA3" s="103"/>
      <c r="GB3" s="103"/>
      <c r="GC3" s="103"/>
      <c r="GD3" s="103"/>
      <c r="GE3" s="103" t="s">
        <v>285</v>
      </c>
      <c r="GF3" s="103"/>
      <c r="GG3" s="103"/>
      <c r="GH3" s="103"/>
      <c r="GI3" s="103"/>
      <c r="GJ3" s="103"/>
      <c r="GK3" s="103" t="s">
        <v>286</v>
      </c>
      <c r="GL3" s="103"/>
      <c r="GM3" s="103"/>
      <c r="GN3" s="103"/>
      <c r="GO3" s="103"/>
      <c r="GP3" s="103"/>
      <c r="GQ3" s="103" t="s">
        <v>56</v>
      </c>
      <c r="GR3" s="103" t="s">
        <v>287</v>
      </c>
      <c r="GS3" s="103"/>
      <c r="GT3" s="103"/>
      <c r="GU3" s="103"/>
      <c r="GV3" s="103"/>
      <c r="GW3" s="103"/>
      <c r="GX3" s="103" t="s">
        <v>56</v>
      </c>
      <c r="GY3" s="103" t="s">
        <v>288</v>
      </c>
      <c r="GZ3" s="103" t="s">
        <v>289</v>
      </c>
      <c r="HA3" s="103" t="s">
        <v>290</v>
      </c>
      <c r="HB3" s="103" t="s">
        <v>291</v>
      </c>
      <c r="HC3" s="103" t="s">
        <v>292</v>
      </c>
      <c r="HD3" s="103" t="s">
        <v>293</v>
      </c>
      <c r="HE3" s="103" t="s">
        <v>294</v>
      </c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/>
      <c r="HR3" s="108"/>
      <c r="HS3" s="108"/>
      <c r="HT3" s="108"/>
      <c r="HU3" s="108"/>
      <c r="HV3" s="108"/>
      <c r="HW3" s="108"/>
      <c r="HX3" s="108"/>
      <c r="HY3" s="108"/>
      <c r="HZ3" s="103"/>
    </row>
    <row r="4" spans="1:234" ht="29.25" customHeight="1">
      <c r="A4" s="98"/>
      <c r="B4" s="98"/>
      <c r="C4" s="98"/>
      <c r="D4" s="100"/>
      <c r="E4" s="103"/>
      <c r="F4" s="98"/>
      <c r="G4" s="76" t="s">
        <v>69</v>
      </c>
      <c r="H4" s="76" t="s">
        <v>295</v>
      </c>
      <c r="I4" s="76" t="s">
        <v>296</v>
      </c>
      <c r="J4" s="98"/>
      <c r="K4" s="103"/>
      <c r="L4" s="103"/>
      <c r="M4" s="76" t="s">
        <v>69</v>
      </c>
      <c r="N4" s="76" t="s">
        <v>297</v>
      </c>
      <c r="O4" s="77" t="s">
        <v>298</v>
      </c>
      <c r="P4" s="76" t="s">
        <v>299</v>
      </c>
      <c r="Q4" s="76" t="s">
        <v>69</v>
      </c>
      <c r="R4" s="76" t="s">
        <v>300</v>
      </c>
      <c r="S4" s="76" t="s">
        <v>301</v>
      </c>
      <c r="T4" s="76" t="s">
        <v>302</v>
      </c>
      <c r="U4" s="76" t="s">
        <v>303</v>
      </c>
      <c r="V4" s="76" t="s">
        <v>304</v>
      </c>
      <c r="W4" s="76" t="s">
        <v>305</v>
      </c>
      <c r="X4" s="76" t="s">
        <v>306</v>
      </c>
      <c r="Y4" s="76" t="s">
        <v>307</v>
      </c>
      <c r="Z4" s="76" t="s">
        <v>308</v>
      </c>
      <c r="AA4" s="76" t="s">
        <v>309</v>
      </c>
      <c r="AB4" s="76" t="s">
        <v>310</v>
      </c>
      <c r="AC4" s="76" t="s">
        <v>311</v>
      </c>
      <c r="AD4" s="76" t="s">
        <v>312</v>
      </c>
      <c r="AE4" s="76" t="s">
        <v>313</v>
      </c>
      <c r="AF4" s="76" t="s">
        <v>314</v>
      </c>
      <c r="AG4" s="76" t="s">
        <v>315</v>
      </c>
      <c r="AH4" s="76" t="s">
        <v>316</v>
      </c>
      <c r="AI4" s="103"/>
      <c r="AJ4" s="103"/>
      <c r="AK4" s="103"/>
      <c r="AL4" s="103"/>
      <c r="AM4" s="103"/>
      <c r="AN4" s="103"/>
      <c r="AO4" s="76" t="s">
        <v>69</v>
      </c>
      <c r="AP4" s="76" t="s">
        <v>317</v>
      </c>
      <c r="AQ4" s="76" t="s">
        <v>318</v>
      </c>
      <c r="AR4" s="76" t="s">
        <v>319</v>
      </c>
      <c r="AS4" s="76" t="s">
        <v>320</v>
      </c>
      <c r="AT4" s="76" t="s">
        <v>321</v>
      </c>
      <c r="AU4" s="103"/>
      <c r="AV4" s="98"/>
      <c r="AW4" s="103"/>
      <c r="AX4" s="103"/>
      <c r="AY4" s="76" t="s">
        <v>69</v>
      </c>
      <c r="AZ4" s="76" t="s">
        <v>322</v>
      </c>
      <c r="BA4" s="76" t="s">
        <v>323</v>
      </c>
      <c r="BB4" s="76" t="s">
        <v>324</v>
      </c>
      <c r="BC4" s="76" t="s">
        <v>325</v>
      </c>
      <c r="BD4" s="76" t="s">
        <v>326</v>
      </c>
      <c r="BE4" s="76" t="s">
        <v>327</v>
      </c>
      <c r="BF4" s="76" t="s">
        <v>328</v>
      </c>
      <c r="BG4" s="76" t="s">
        <v>329</v>
      </c>
      <c r="BH4" s="77" t="s">
        <v>195</v>
      </c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76" t="s">
        <v>69</v>
      </c>
      <c r="CO4" s="76" t="s">
        <v>330</v>
      </c>
      <c r="CP4" s="76" t="s">
        <v>331</v>
      </c>
      <c r="CQ4" s="76" t="s">
        <v>332</v>
      </c>
      <c r="CR4" s="76" t="s">
        <v>333</v>
      </c>
      <c r="CS4" s="76" t="s">
        <v>205</v>
      </c>
      <c r="CT4" s="76" t="s">
        <v>69</v>
      </c>
      <c r="CU4" s="76" t="s">
        <v>334</v>
      </c>
      <c r="CV4" s="76" t="s">
        <v>261</v>
      </c>
      <c r="CW4" s="76" t="s">
        <v>335</v>
      </c>
      <c r="CX4" s="76" t="s">
        <v>197</v>
      </c>
      <c r="CY4" s="76" t="s">
        <v>260</v>
      </c>
      <c r="CZ4" s="76" t="s">
        <v>336</v>
      </c>
      <c r="DA4" s="76" t="s">
        <v>337</v>
      </c>
      <c r="DB4" s="76" t="s">
        <v>338</v>
      </c>
      <c r="DC4" s="76" t="s">
        <v>339</v>
      </c>
      <c r="DD4" s="76" t="s">
        <v>340</v>
      </c>
      <c r="DE4" s="76" t="s">
        <v>341</v>
      </c>
      <c r="DF4" s="76" t="s">
        <v>342</v>
      </c>
      <c r="DG4" s="76" t="s">
        <v>343</v>
      </c>
      <c r="DH4" s="76" t="s">
        <v>344</v>
      </c>
      <c r="DI4" s="76" t="s">
        <v>345</v>
      </c>
      <c r="DJ4" s="76" t="s">
        <v>346</v>
      </c>
      <c r="DK4" s="76" t="s">
        <v>205</v>
      </c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76" t="s">
        <v>69</v>
      </c>
      <c r="FL4" s="76" t="s">
        <v>347</v>
      </c>
      <c r="FM4" s="76" t="s">
        <v>348</v>
      </c>
      <c r="FN4" s="76" t="s">
        <v>349</v>
      </c>
      <c r="FO4" s="76" t="s">
        <v>350</v>
      </c>
      <c r="FP4" s="76" t="s">
        <v>69</v>
      </c>
      <c r="FQ4" s="76" t="s">
        <v>351</v>
      </c>
      <c r="FR4" s="76" t="s">
        <v>352</v>
      </c>
      <c r="FS4" s="76" t="s">
        <v>353</v>
      </c>
      <c r="FT4" s="76" t="s">
        <v>354</v>
      </c>
      <c r="FU4" s="76" t="s">
        <v>355</v>
      </c>
      <c r="FV4" s="76" t="s">
        <v>356</v>
      </c>
      <c r="FW4" s="76" t="s">
        <v>357</v>
      </c>
      <c r="FX4" s="76" t="s">
        <v>358</v>
      </c>
      <c r="FY4" s="76" t="s">
        <v>359</v>
      </c>
      <c r="FZ4" s="76" t="s">
        <v>69</v>
      </c>
      <c r="GA4" s="76" t="s">
        <v>360</v>
      </c>
      <c r="GB4" s="76" t="s">
        <v>361</v>
      </c>
      <c r="GC4" s="76" t="s">
        <v>362</v>
      </c>
      <c r="GD4" s="76" t="s">
        <v>363</v>
      </c>
      <c r="GE4" s="76" t="s">
        <v>69</v>
      </c>
      <c r="GF4" s="76" t="s">
        <v>364</v>
      </c>
      <c r="GG4" s="76" t="s">
        <v>365</v>
      </c>
      <c r="GH4" s="76" t="s">
        <v>366</v>
      </c>
      <c r="GI4" s="76" t="s">
        <v>367</v>
      </c>
      <c r="GJ4" s="76" t="s">
        <v>368</v>
      </c>
      <c r="GK4" s="76" t="s">
        <v>69</v>
      </c>
      <c r="GL4" s="76" t="s">
        <v>369</v>
      </c>
      <c r="GM4" s="76" t="s">
        <v>370</v>
      </c>
      <c r="GN4" s="77" t="s">
        <v>371</v>
      </c>
      <c r="GO4" s="103"/>
      <c r="GP4" s="103"/>
      <c r="GQ4" s="103"/>
      <c r="GR4" s="76" t="s">
        <v>69</v>
      </c>
      <c r="GS4" s="76" t="s">
        <v>287</v>
      </c>
      <c r="GT4" s="76" t="s">
        <v>300</v>
      </c>
      <c r="GU4" s="76" t="s">
        <v>372</v>
      </c>
      <c r="GV4" s="76" t="s">
        <v>373</v>
      </c>
      <c r="GW4" s="76" t="s">
        <v>374</v>
      </c>
      <c r="GX4" s="103"/>
      <c r="GY4" s="103"/>
      <c r="GZ4" s="103"/>
      <c r="HA4" s="103"/>
      <c r="HB4" s="103"/>
      <c r="HC4" s="103"/>
      <c r="HD4" s="103"/>
      <c r="HE4" s="103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6"/>
    </row>
    <row r="5" spans="1:234" s="81" customFormat="1" ht="15.95" customHeight="1">
      <c r="A5" s="39"/>
      <c r="B5" s="39"/>
      <c r="C5" s="39"/>
      <c r="D5" s="39"/>
      <c r="E5" s="39" t="s">
        <v>56</v>
      </c>
      <c r="F5" s="78">
        <v>9978281</v>
      </c>
      <c r="G5" s="78">
        <v>9978281</v>
      </c>
      <c r="H5" s="14">
        <v>9978281</v>
      </c>
      <c r="I5" s="14"/>
      <c r="J5" s="14"/>
      <c r="K5" s="14">
        <v>8539192</v>
      </c>
      <c r="L5" s="14">
        <v>6093046</v>
      </c>
      <c r="M5" s="14">
        <v>3239652</v>
      </c>
      <c r="N5" s="14"/>
      <c r="O5" s="14">
        <v>969732</v>
      </c>
      <c r="P5" s="14">
        <v>2269920</v>
      </c>
      <c r="Q5" s="14">
        <v>2853394</v>
      </c>
      <c r="R5" s="14">
        <v>87024</v>
      </c>
      <c r="S5" s="14"/>
      <c r="T5" s="14"/>
      <c r="U5" s="14"/>
      <c r="V5" s="14"/>
      <c r="W5" s="14">
        <v>2646370</v>
      </c>
      <c r="X5" s="14"/>
      <c r="Y5" s="14"/>
      <c r="Z5" s="14"/>
      <c r="AA5" s="14"/>
      <c r="AB5" s="14"/>
      <c r="AC5" s="14">
        <v>120000</v>
      </c>
      <c r="AD5" s="14"/>
      <c r="AE5" s="14"/>
      <c r="AF5" s="14"/>
      <c r="AG5" s="14"/>
      <c r="AH5" s="14"/>
      <c r="AI5" s="14"/>
      <c r="AJ5" s="14">
        <v>1968302</v>
      </c>
      <c r="AK5" s="14">
        <v>1194609</v>
      </c>
      <c r="AL5" s="14"/>
      <c r="AM5" s="14">
        <v>606448</v>
      </c>
      <c r="AN5" s="14"/>
      <c r="AO5" s="14">
        <v>167245</v>
      </c>
      <c r="AP5" s="14">
        <v>89596</v>
      </c>
      <c r="AQ5" s="14">
        <v>29865</v>
      </c>
      <c r="AR5" s="14">
        <v>47784</v>
      </c>
      <c r="AS5" s="14"/>
      <c r="AT5" s="14"/>
      <c r="AU5" s="14">
        <v>477844</v>
      </c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332000</v>
      </c>
      <c r="BJ5" s="14">
        <v>235000</v>
      </c>
      <c r="BK5" s="14">
        <v>55000</v>
      </c>
      <c r="BL5" s="14">
        <v>30000</v>
      </c>
      <c r="BM5" s="14"/>
      <c r="BN5" s="14">
        <v>10000</v>
      </c>
      <c r="BO5" s="14">
        <v>10000</v>
      </c>
      <c r="BP5" s="14">
        <v>10000</v>
      </c>
      <c r="BQ5" s="14"/>
      <c r="BR5" s="14">
        <v>20000</v>
      </c>
      <c r="BS5" s="14">
        <v>100000</v>
      </c>
      <c r="BT5" s="14"/>
      <c r="BU5" s="14"/>
      <c r="BV5" s="14"/>
      <c r="BW5" s="14"/>
      <c r="BX5" s="14"/>
      <c r="BY5" s="14">
        <v>20000</v>
      </c>
      <c r="BZ5" s="14">
        <v>12000</v>
      </c>
      <c r="CA5" s="14"/>
      <c r="CB5" s="14"/>
      <c r="CC5" s="14"/>
      <c r="CD5" s="14"/>
      <c r="CE5" s="14">
        <v>5000</v>
      </c>
      <c r="CF5" s="14">
        <v>5000</v>
      </c>
      <c r="CG5" s="14"/>
      <c r="CH5" s="14"/>
      <c r="CI5" s="14">
        <v>50000</v>
      </c>
      <c r="CJ5" s="14"/>
      <c r="CK5" s="14">
        <v>50000</v>
      </c>
      <c r="CL5" s="14">
        <v>10000</v>
      </c>
      <c r="CM5" s="14">
        <v>10000</v>
      </c>
      <c r="CN5" s="14">
        <v>10000</v>
      </c>
      <c r="CO5" s="14"/>
      <c r="CP5" s="14"/>
      <c r="CQ5" s="14"/>
      <c r="CR5" s="14">
        <v>10000</v>
      </c>
      <c r="CS5" s="79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>
        <v>1047089</v>
      </c>
      <c r="FJ5" s="14">
        <v>363348</v>
      </c>
      <c r="FK5" s="14"/>
      <c r="FL5" s="14"/>
      <c r="FM5" s="14"/>
      <c r="FN5" s="14"/>
      <c r="FO5" s="14"/>
      <c r="FP5" s="14">
        <v>361728</v>
      </c>
      <c r="FQ5" s="14"/>
      <c r="FR5" s="14"/>
      <c r="FS5" s="14">
        <v>361728</v>
      </c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>
        <v>1620</v>
      </c>
      <c r="GL5" s="14">
        <v>1620</v>
      </c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>
        <v>683741</v>
      </c>
      <c r="GY5" s="14">
        <v>5280</v>
      </c>
      <c r="GZ5" s="14"/>
      <c r="HA5" s="14"/>
      <c r="HB5" s="14"/>
      <c r="HC5" s="14"/>
      <c r="HD5" s="14"/>
      <c r="HE5" s="14">
        <v>678461</v>
      </c>
      <c r="HF5" s="14"/>
      <c r="HG5" s="80"/>
      <c r="HH5" s="61"/>
      <c r="HI5" s="14"/>
      <c r="HJ5" s="80"/>
      <c r="HK5" s="61"/>
      <c r="HL5" s="14"/>
      <c r="HM5" s="80"/>
      <c r="HN5" s="14"/>
      <c r="HO5" s="65"/>
      <c r="HP5" s="65"/>
      <c r="HQ5" s="65"/>
      <c r="HR5" s="80"/>
      <c r="HS5" s="14"/>
      <c r="HT5" s="65"/>
      <c r="HU5" s="80"/>
      <c r="HV5" s="14"/>
      <c r="HW5" s="80"/>
      <c r="HX5" s="61"/>
      <c r="HY5" s="61"/>
      <c r="HZ5" s="14"/>
    </row>
    <row r="6" spans="1:234" ht="15.95" customHeight="1">
      <c r="A6" s="39" t="s">
        <v>77</v>
      </c>
      <c r="B6" s="39"/>
      <c r="C6" s="39"/>
      <c r="D6" s="39"/>
      <c r="E6" s="39" t="s">
        <v>78</v>
      </c>
      <c r="F6" s="78">
        <v>1199889</v>
      </c>
      <c r="G6" s="78">
        <v>1199889</v>
      </c>
      <c r="H6" s="14">
        <v>1199889</v>
      </c>
      <c r="I6" s="14">
        <v>0</v>
      </c>
      <c r="J6" s="14">
        <v>0</v>
      </c>
      <c r="K6" s="14">
        <v>1194609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1194609</v>
      </c>
      <c r="AK6" s="14">
        <v>1194609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79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5280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4">
        <v>0</v>
      </c>
      <c r="GA6" s="14">
        <v>0</v>
      </c>
      <c r="GB6" s="14">
        <v>0</v>
      </c>
      <c r="GC6" s="14">
        <v>0</v>
      </c>
      <c r="GD6" s="14">
        <v>0</v>
      </c>
      <c r="GE6" s="14">
        <v>0</v>
      </c>
      <c r="GF6" s="14">
        <v>0</v>
      </c>
      <c r="GG6" s="14">
        <v>0</v>
      </c>
      <c r="GH6" s="14">
        <v>0</v>
      </c>
      <c r="GI6" s="14">
        <v>0</v>
      </c>
      <c r="GJ6" s="14">
        <v>0</v>
      </c>
      <c r="GK6" s="14">
        <v>0</v>
      </c>
      <c r="GL6" s="14">
        <v>0</v>
      </c>
      <c r="GM6" s="14">
        <v>0</v>
      </c>
      <c r="GN6" s="14">
        <v>0</v>
      </c>
      <c r="GO6" s="14">
        <v>0</v>
      </c>
      <c r="GP6" s="14">
        <v>0</v>
      </c>
      <c r="GQ6" s="14">
        <v>0</v>
      </c>
      <c r="GR6" s="14">
        <v>0</v>
      </c>
      <c r="GS6" s="14">
        <v>0</v>
      </c>
      <c r="GT6" s="14">
        <v>0</v>
      </c>
      <c r="GU6" s="14">
        <v>0</v>
      </c>
      <c r="GV6" s="14">
        <v>0</v>
      </c>
      <c r="GW6" s="14">
        <v>0</v>
      </c>
      <c r="GX6" s="14">
        <v>5280</v>
      </c>
      <c r="GY6" s="14">
        <v>5280</v>
      </c>
      <c r="GZ6" s="14">
        <v>0</v>
      </c>
      <c r="HA6" s="14">
        <v>0</v>
      </c>
      <c r="HB6" s="14">
        <v>0</v>
      </c>
      <c r="HC6" s="14">
        <v>0</v>
      </c>
      <c r="HD6" s="14">
        <v>0</v>
      </c>
      <c r="HE6" s="14">
        <v>0</v>
      </c>
      <c r="HF6" s="14">
        <v>0</v>
      </c>
      <c r="HG6" s="80">
        <v>0</v>
      </c>
      <c r="HH6" s="61">
        <v>0</v>
      </c>
      <c r="HI6" s="14">
        <v>0</v>
      </c>
      <c r="HJ6" s="80">
        <v>0</v>
      </c>
      <c r="HK6" s="61">
        <v>0</v>
      </c>
      <c r="HL6" s="14">
        <v>0</v>
      </c>
      <c r="HM6" s="80">
        <v>0</v>
      </c>
      <c r="HN6" s="14">
        <v>0</v>
      </c>
      <c r="HO6" s="65">
        <v>0</v>
      </c>
      <c r="HP6" s="65">
        <v>0</v>
      </c>
      <c r="HQ6" s="65">
        <v>0</v>
      </c>
      <c r="HR6" s="80">
        <v>0</v>
      </c>
      <c r="HS6" s="14">
        <v>0</v>
      </c>
      <c r="HT6" s="65">
        <v>0</v>
      </c>
      <c r="HU6" s="80">
        <v>0</v>
      </c>
      <c r="HV6" s="14">
        <v>0</v>
      </c>
      <c r="HW6" s="80">
        <v>0</v>
      </c>
      <c r="HX6" s="61">
        <v>0</v>
      </c>
      <c r="HY6" s="61">
        <v>0</v>
      </c>
      <c r="HZ6" s="14">
        <v>0</v>
      </c>
    </row>
    <row r="7" spans="1:234" ht="15.95" customHeight="1">
      <c r="A7" s="39"/>
      <c r="B7" s="39" t="s">
        <v>79</v>
      </c>
      <c r="C7" s="39"/>
      <c r="D7" s="39"/>
      <c r="E7" s="39" t="s">
        <v>80</v>
      </c>
      <c r="F7" s="78">
        <v>1199889</v>
      </c>
      <c r="G7" s="78">
        <v>1199889</v>
      </c>
      <c r="H7" s="14">
        <v>1199889</v>
      </c>
      <c r="I7" s="14">
        <v>0</v>
      </c>
      <c r="J7" s="14">
        <v>0</v>
      </c>
      <c r="K7" s="14">
        <v>1194609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1194609</v>
      </c>
      <c r="AK7" s="14">
        <v>1194609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79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5280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4">
        <v>0</v>
      </c>
      <c r="GA7" s="14">
        <v>0</v>
      </c>
      <c r="GB7" s="14">
        <v>0</v>
      </c>
      <c r="GC7" s="14">
        <v>0</v>
      </c>
      <c r="GD7" s="14">
        <v>0</v>
      </c>
      <c r="GE7" s="14">
        <v>0</v>
      </c>
      <c r="GF7" s="14">
        <v>0</v>
      </c>
      <c r="GG7" s="14">
        <v>0</v>
      </c>
      <c r="GH7" s="14">
        <v>0</v>
      </c>
      <c r="GI7" s="14">
        <v>0</v>
      </c>
      <c r="GJ7" s="14">
        <v>0</v>
      </c>
      <c r="GK7" s="14">
        <v>0</v>
      </c>
      <c r="GL7" s="14">
        <v>0</v>
      </c>
      <c r="GM7" s="14">
        <v>0</v>
      </c>
      <c r="GN7" s="14">
        <v>0</v>
      </c>
      <c r="GO7" s="14">
        <v>0</v>
      </c>
      <c r="GP7" s="14">
        <v>0</v>
      </c>
      <c r="GQ7" s="14">
        <v>0</v>
      </c>
      <c r="GR7" s="14">
        <v>0</v>
      </c>
      <c r="GS7" s="14">
        <v>0</v>
      </c>
      <c r="GT7" s="14">
        <v>0</v>
      </c>
      <c r="GU7" s="14">
        <v>0</v>
      </c>
      <c r="GV7" s="14">
        <v>0</v>
      </c>
      <c r="GW7" s="14">
        <v>0</v>
      </c>
      <c r="GX7" s="14">
        <v>5280</v>
      </c>
      <c r="GY7" s="14">
        <v>5280</v>
      </c>
      <c r="GZ7" s="14">
        <v>0</v>
      </c>
      <c r="HA7" s="14">
        <v>0</v>
      </c>
      <c r="HB7" s="14">
        <v>0</v>
      </c>
      <c r="HC7" s="14">
        <v>0</v>
      </c>
      <c r="HD7" s="14">
        <v>0</v>
      </c>
      <c r="HE7" s="14">
        <v>0</v>
      </c>
      <c r="HF7" s="14">
        <v>0</v>
      </c>
      <c r="HG7" s="80">
        <v>0</v>
      </c>
      <c r="HH7" s="61">
        <v>0</v>
      </c>
      <c r="HI7" s="14">
        <v>0</v>
      </c>
      <c r="HJ7" s="80">
        <v>0</v>
      </c>
      <c r="HK7" s="61">
        <v>0</v>
      </c>
      <c r="HL7" s="14">
        <v>0</v>
      </c>
      <c r="HM7" s="80">
        <v>0</v>
      </c>
      <c r="HN7" s="14">
        <v>0</v>
      </c>
      <c r="HO7" s="65">
        <v>0</v>
      </c>
      <c r="HP7" s="65">
        <v>0</v>
      </c>
      <c r="HQ7" s="65">
        <v>0</v>
      </c>
      <c r="HR7" s="80">
        <v>0</v>
      </c>
      <c r="HS7" s="14">
        <v>0</v>
      </c>
      <c r="HT7" s="65">
        <v>0</v>
      </c>
      <c r="HU7" s="80">
        <v>0</v>
      </c>
      <c r="HV7" s="14">
        <v>0</v>
      </c>
      <c r="HW7" s="80">
        <v>0</v>
      </c>
      <c r="HX7" s="61">
        <v>0</v>
      </c>
      <c r="HY7" s="61">
        <v>0</v>
      </c>
      <c r="HZ7" s="14">
        <v>0</v>
      </c>
    </row>
    <row r="8" spans="1:234" ht="15.95" customHeight="1">
      <c r="A8" s="39"/>
      <c r="B8" s="39"/>
      <c r="C8" s="39" t="s">
        <v>79</v>
      </c>
      <c r="D8" s="39"/>
      <c r="E8" s="39" t="s">
        <v>81</v>
      </c>
      <c r="F8" s="78">
        <v>1194609</v>
      </c>
      <c r="G8" s="78">
        <v>1194609</v>
      </c>
      <c r="H8" s="14">
        <v>1194609</v>
      </c>
      <c r="I8" s="14">
        <v>0</v>
      </c>
      <c r="J8" s="14">
        <v>0</v>
      </c>
      <c r="K8" s="14">
        <v>1194609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1194609</v>
      </c>
      <c r="AK8" s="14">
        <v>1194609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79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4">
        <v>0</v>
      </c>
      <c r="GA8" s="14">
        <v>0</v>
      </c>
      <c r="GB8" s="14">
        <v>0</v>
      </c>
      <c r="GC8" s="14">
        <v>0</v>
      </c>
      <c r="GD8" s="14">
        <v>0</v>
      </c>
      <c r="GE8" s="14">
        <v>0</v>
      </c>
      <c r="GF8" s="14">
        <v>0</v>
      </c>
      <c r="GG8" s="14">
        <v>0</v>
      </c>
      <c r="GH8" s="14">
        <v>0</v>
      </c>
      <c r="GI8" s="14">
        <v>0</v>
      </c>
      <c r="GJ8" s="14">
        <v>0</v>
      </c>
      <c r="GK8" s="14">
        <v>0</v>
      </c>
      <c r="GL8" s="14">
        <v>0</v>
      </c>
      <c r="GM8" s="14">
        <v>0</v>
      </c>
      <c r="GN8" s="14">
        <v>0</v>
      </c>
      <c r="GO8" s="14">
        <v>0</v>
      </c>
      <c r="GP8" s="14">
        <v>0</v>
      </c>
      <c r="GQ8" s="14">
        <v>0</v>
      </c>
      <c r="GR8" s="14">
        <v>0</v>
      </c>
      <c r="GS8" s="14">
        <v>0</v>
      </c>
      <c r="GT8" s="14">
        <v>0</v>
      </c>
      <c r="GU8" s="14">
        <v>0</v>
      </c>
      <c r="GV8" s="14">
        <v>0</v>
      </c>
      <c r="GW8" s="14">
        <v>0</v>
      </c>
      <c r="GX8" s="14">
        <v>0</v>
      </c>
      <c r="GY8" s="14">
        <v>0</v>
      </c>
      <c r="GZ8" s="14">
        <v>0</v>
      </c>
      <c r="HA8" s="14">
        <v>0</v>
      </c>
      <c r="HB8" s="14">
        <v>0</v>
      </c>
      <c r="HC8" s="14">
        <v>0</v>
      </c>
      <c r="HD8" s="14">
        <v>0</v>
      </c>
      <c r="HE8" s="14">
        <v>0</v>
      </c>
      <c r="HF8" s="14">
        <v>0</v>
      </c>
      <c r="HG8" s="80">
        <v>0</v>
      </c>
      <c r="HH8" s="61">
        <v>0</v>
      </c>
      <c r="HI8" s="14">
        <v>0</v>
      </c>
      <c r="HJ8" s="80">
        <v>0</v>
      </c>
      <c r="HK8" s="61">
        <v>0</v>
      </c>
      <c r="HL8" s="14">
        <v>0</v>
      </c>
      <c r="HM8" s="80">
        <v>0</v>
      </c>
      <c r="HN8" s="14">
        <v>0</v>
      </c>
      <c r="HO8" s="65">
        <v>0</v>
      </c>
      <c r="HP8" s="65">
        <v>0</v>
      </c>
      <c r="HQ8" s="65">
        <v>0</v>
      </c>
      <c r="HR8" s="80">
        <v>0</v>
      </c>
      <c r="HS8" s="14">
        <v>0</v>
      </c>
      <c r="HT8" s="65">
        <v>0</v>
      </c>
      <c r="HU8" s="80">
        <v>0</v>
      </c>
      <c r="HV8" s="14">
        <v>0</v>
      </c>
      <c r="HW8" s="80">
        <v>0</v>
      </c>
      <c r="HX8" s="61">
        <v>0</v>
      </c>
      <c r="HY8" s="61">
        <v>0</v>
      </c>
      <c r="HZ8" s="14">
        <v>0</v>
      </c>
    </row>
    <row r="9" spans="1:234" ht="15.95" customHeight="1">
      <c r="A9" s="39" t="s">
        <v>82</v>
      </c>
      <c r="B9" s="39" t="s">
        <v>83</v>
      </c>
      <c r="C9" s="39" t="s">
        <v>83</v>
      </c>
      <c r="D9" s="39" t="s">
        <v>84</v>
      </c>
      <c r="E9" s="39" t="s">
        <v>85</v>
      </c>
      <c r="F9" s="78">
        <v>1194609</v>
      </c>
      <c r="G9" s="78">
        <v>1194609</v>
      </c>
      <c r="H9" s="14">
        <v>1194609</v>
      </c>
      <c r="I9" s="14">
        <v>0</v>
      </c>
      <c r="J9" s="14">
        <v>0</v>
      </c>
      <c r="K9" s="14">
        <v>1194609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1194609</v>
      </c>
      <c r="AK9" s="14">
        <v>1194609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79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4">
        <v>0</v>
      </c>
      <c r="GA9" s="14">
        <v>0</v>
      </c>
      <c r="GB9" s="14">
        <v>0</v>
      </c>
      <c r="GC9" s="14">
        <v>0</v>
      </c>
      <c r="GD9" s="14">
        <v>0</v>
      </c>
      <c r="GE9" s="14">
        <v>0</v>
      </c>
      <c r="GF9" s="14">
        <v>0</v>
      </c>
      <c r="GG9" s="14">
        <v>0</v>
      </c>
      <c r="GH9" s="14">
        <v>0</v>
      </c>
      <c r="GI9" s="14">
        <v>0</v>
      </c>
      <c r="GJ9" s="14">
        <v>0</v>
      </c>
      <c r="GK9" s="14">
        <v>0</v>
      </c>
      <c r="GL9" s="14">
        <v>0</v>
      </c>
      <c r="GM9" s="14">
        <v>0</v>
      </c>
      <c r="GN9" s="14">
        <v>0</v>
      </c>
      <c r="GO9" s="14">
        <v>0</v>
      </c>
      <c r="GP9" s="14">
        <v>0</v>
      </c>
      <c r="GQ9" s="14">
        <v>0</v>
      </c>
      <c r="GR9" s="14">
        <v>0</v>
      </c>
      <c r="GS9" s="14">
        <v>0</v>
      </c>
      <c r="GT9" s="14">
        <v>0</v>
      </c>
      <c r="GU9" s="14">
        <v>0</v>
      </c>
      <c r="GV9" s="14">
        <v>0</v>
      </c>
      <c r="GW9" s="14">
        <v>0</v>
      </c>
      <c r="GX9" s="14">
        <v>0</v>
      </c>
      <c r="GY9" s="14">
        <v>0</v>
      </c>
      <c r="GZ9" s="14">
        <v>0</v>
      </c>
      <c r="HA9" s="14">
        <v>0</v>
      </c>
      <c r="HB9" s="14">
        <v>0</v>
      </c>
      <c r="HC9" s="14">
        <v>0</v>
      </c>
      <c r="HD9" s="14">
        <v>0</v>
      </c>
      <c r="HE9" s="14">
        <v>0</v>
      </c>
      <c r="HF9" s="14">
        <v>0</v>
      </c>
      <c r="HG9" s="80">
        <v>0</v>
      </c>
      <c r="HH9" s="61">
        <v>0</v>
      </c>
      <c r="HI9" s="14">
        <v>0</v>
      </c>
      <c r="HJ9" s="80">
        <v>0</v>
      </c>
      <c r="HK9" s="61">
        <v>0</v>
      </c>
      <c r="HL9" s="14">
        <v>0</v>
      </c>
      <c r="HM9" s="80">
        <v>0</v>
      </c>
      <c r="HN9" s="14">
        <v>0</v>
      </c>
      <c r="HO9" s="65">
        <v>0</v>
      </c>
      <c r="HP9" s="65">
        <v>0</v>
      </c>
      <c r="HQ9" s="65">
        <v>0</v>
      </c>
      <c r="HR9" s="80">
        <v>0</v>
      </c>
      <c r="HS9" s="14">
        <v>0</v>
      </c>
      <c r="HT9" s="65">
        <v>0</v>
      </c>
      <c r="HU9" s="80">
        <v>0</v>
      </c>
      <c r="HV9" s="14">
        <v>0</v>
      </c>
      <c r="HW9" s="80">
        <v>0</v>
      </c>
      <c r="HX9" s="61">
        <v>0</v>
      </c>
      <c r="HY9" s="61">
        <v>0</v>
      </c>
      <c r="HZ9" s="14">
        <v>0</v>
      </c>
    </row>
    <row r="10" spans="1:234" ht="15.95" customHeight="1">
      <c r="A10" s="39"/>
      <c r="B10" s="39"/>
      <c r="C10" s="39" t="s">
        <v>86</v>
      </c>
      <c r="D10" s="39"/>
      <c r="E10" s="39" t="s">
        <v>87</v>
      </c>
      <c r="F10" s="78">
        <v>5280</v>
      </c>
      <c r="G10" s="78">
        <v>5280</v>
      </c>
      <c r="H10" s="14">
        <v>5280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79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5280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4">
        <v>0</v>
      </c>
      <c r="GA10" s="14">
        <v>0</v>
      </c>
      <c r="GB10" s="14">
        <v>0</v>
      </c>
      <c r="GC10" s="14">
        <v>0</v>
      </c>
      <c r="GD10" s="14">
        <v>0</v>
      </c>
      <c r="GE10" s="14">
        <v>0</v>
      </c>
      <c r="GF10" s="14">
        <v>0</v>
      </c>
      <c r="GG10" s="14">
        <v>0</v>
      </c>
      <c r="GH10" s="14">
        <v>0</v>
      </c>
      <c r="GI10" s="14">
        <v>0</v>
      </c>
      <c r="GJ10" s="14">
        <v>0</v>
      </c>
      <c r="GK10" s="14">
        <v>0</v>
      </c>
      <c r="GL10" s="14">
        <v>0</v>
      </c>
      <c r="GM10" s="14">
        <v>0</v>
      </c>
      <c r="GN10" s="14">
        <v>0</v>
      </c>
      <c r="GO10" s="14">
        <v>0</v>
      </c>
      <c r="GP10" s="14">
        <v>0</v>
      </c>
      <c r="GQ10" s="14">
        <v>0</v>
      </c>
      <c r="GR10" s="14">
        <v>0</v>
      </c>
      <c r="GS10" s="14">
        <v>0</v>
      </c>
      <c r="GT10" s="14">
        <v>0</v>
      </c>
      <c r="GU10" s="14">
        <v>0</v>
      </c>
      <c r="GV10" s="14">
        <v>0</v>
      </c>
      <c r="GW10" s="14">
        <v>0</v>
      </c>
      <c r="GX10" s="14">
        <v>5280</v>
      </c>
      <c r="GY10" s="14">
        <v>5280</v>
      </c>
      <c r="GZ10" s="14">
        <v>0</v>
      </c>
      <c r="HA10" s="14">
        <v>0</v>
      </c>
      <c r="HB10" s="14">
        <v>0</v>
      </c>
      <c r="HC10" s="14">
        <v>0</v>
      </c>
      <c r="HD10" s="14">
        <v>0</v>
      </c>
      <c r="HE10" s="14">
        <v>0</v>
      </c>
      <c r="HF10" s="14">
        <v>0</v>
      </c>
      <c r="HG10" s="80">
        <v>0</v>
      </c>
      <c r="HH10" s="61">
        <v>0</v>
      </c>
      <c r="HI10" s="14">
        <v>0</v>
      </c>
      <c r="HJ10" s="80">
        <v>0</v>
      </c>
      <c r="HK10" s="61">
        <v>0</v>
      </c>
      <c r="HL10" s="14">
        <v>0</v>
      </c>
      <c r="HM10" s="80">
        <v>0</v>
      </c>
      <c r="HN10" s="14">
        <v>0</v>
      </c>
      <c r="HO10" s="65">
        <v>0</v>
      </c>
      <c r="HP10" s="65">
        <v>0</v>
      </c>
      <c r="HQ10" s="65">
        <v>0</v>
      </c>
      <c r="HR10" s="80">
        <v>0</v>
      </c>
      <c r="HS10" s="14">
        <v>0</v>
      </c>
      <c r="HT10" s="65">
        <v>0</v>
      </c>
      <c r="HU10" s="80">
        <v>0</v>
      </c>
      <c r="HV10" s="14">
        <v>0</v>
      </c>
      <c r="HW10" s="80">
        <v>0</v>
      </c>
      <c r="HX10" s="61">
        <v>0</v>
      </c>
      <c r="HY10" s="61">
        <v>0</v>
      </c>
      <c r="HZ10" s="14">
        <v>0</v>
      </c>
    </row>
    <row r="11" spans="1:234" ht="15.95" customHeight="1">
      <c r="A11" s="39" t="s">
        <v>82</v>
      </c>
      <c r="B11" s="39" t="s">
        <v>83</v>
      </c>
      <c r="C11" s="39" t="s">
        <v>88</v>
      </c>
      <c r="D11" s="39" t="s">
        <v>84</v>
      </c>
      <c r="E11" s="39" t="s">
        <v>85</v>
      </c>
      <c r="F11" s="78">
        <v>5280</v>
      </c>
      <c r="G11" s="78">
        <v>5280</v>
      </c>
      <c r="H11" s="14">
        <v>5280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79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5280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4">
        <v>0</v>
      </c>
      <c r="GA11" s="14">
        <v>0</v>
      </c>
      <c r="GB11" s="14">
        <v>0</v>
      </c>
      <c r="GC11" s="14">
        <v>0</v>
      </c>
      <c r="GD11" s="14">
        <v>0</v>
      </c>
      <c r="GE11" s="14">
        <v>0</v>
      </c>
      <c r="GF11" s="14">
        <v>0</v>
      </c>
      <c r="GG11" s="14">
        <v>0</v>
      </c>
      <c r="GH11" s="14">
        <v>0</v>
      </c>
      <c r="GI11" s="14">
        <v>0</v>
      </c>
      <c r="GJ11" s="14">
        <v>0</v>
      </c>
      <c r="GK11" s="14">
        <v>0</v>
      </c>
      <c r="GL11" s="14">
        <v>0</v>
      </c>
      <c r="GM11" s="14">
        <v>0</v>
      </c>
      <c r="GN11" s="14">
        <v>0</v>
      </c>
      <c r="GO11" s="14">
        <v>0</v>
      </c>
      <c r="GP11" s="14">
        <v>0</v>
      </c>
      <c r="GQ11" s="14">
        <v>0</v>
      </c>
      <c r="GR11" s="14">
        <v>0</v>
      </c>
      <c r="GS11" s="14">
        <v>0</v>
      </c>
      <c r="GT11" s="14">
        <v>0</v>
      </c>
      <c r="GU11" s="14">
        <v>0</v>
      </c>
      <c r="GV11" s="14">
        <v>0</v>
      </c>
      <c r="GW11" s="14">
        <v>0</v>
      </c>
      <c r="GX11" s="14">
        <v>5280</v>
      </c>
      <c r="GY11" s="14">
        <v>5280</v>
      </c>
      <c r="GZ11" s="14">
        <v>0</v>
      </c>
      <c r="HA11" s="14">
        <v>0</v>
      </c>
      <c r="HB11" s="14">
        <v>0</v>
      </c>
      <c r="HC11" s="14">
        <v>0</v>
      </c>
      <c r="HD11" s="14">
        <v>0</v>
      </c>
      <c r="HE11" s="14">
        <v>0</v>
      </c>
      <c r="HF11" s="14">
        <v>0</v>
      </c>
      <c r="HG11" s="80">
        <v>0</v>
      </c>
      <c r="HH11" s="61">
        <v>0</v>
      </c>
      <c r="HI11" s="14">
        <v>0</v>
      </c>
      <c r="HJ11" s="80">
        <v>0</v>
      </c>
      <c r="HK11" s="61">
        <v>0</v>
      </c>
      <c r="HL11" s="14">
        <v>0</v>
      </c>
      <c r="HM11" s="80">
        <v>0</v>
      </c>
      <c r="HN11" s="14">
        <v>0</v>
      </c>
      <c r="HO11" s="65">
        <v>0</v>
      </c>
      <c r="HP11" s="65">
        <v>0</v>
      </c>
      <c r="HQ11" s="65">
        <v>0</v>
      </c>
      <c r="HR11" s="80">
        <v>0</v>
      </c>
      <c r="HS11" s="14">
        <v>0</v>
      </c>
      <c r="HT11" s="65">
        <v>0</v>
      </c>
      <c r="HU11" s="80">
        <v>0</v>
      </c>
      <c r="HV11" s="14">
        <v>0</v>
      </c>
      <c r="HW11" s="80">
        <v>0</v>
      </c>
      <c r="HX11" s="61">
        <v>0</v>
      </c>
      <c r="HY11" s="61">
        <v>0</v>
      </c>
      <c r="HZ11" s="14">
        <v>0</v>
      </c>
    </row>
    <row r="12" spans="1:234" ht="15.95" customHeight="1">
      <c r="A12" s="39" t="s">
        <v>89</v>
      </c>
      <c r="B12" s="39"/>
      <c r="C12" s="39"/>
      <c r="D12" s="39"/>
      <c r="E12" s="39" t="s">
        <v>90</v>
      </c>
      <c r="F12" s="78">
        <v>606448</v>
      </c>
      <c r="G12" s="78">
        <v>606448</v>
      </c>
      <c r="H12" s="14">
        <v>606448</v>
      </c>
      <c r="I12" s="14">
        <v>0</v>
      </c>
      <c r="J12" s="14">
        <v>0</v>
      </c>
      <c r="K12" s="14">
        <v>606448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606448</v>
      </c>
      <c r="AK12" s="14">
        <v>0</v>
      </c>
      <c r="AL12" s="14">
        <v>0</v>
      </c>
      <c r="AM12" s="14">
        <v>606448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79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4">
        <v>0</v>
      </c>
      <c r="GA12" s="14">
        <v>0</v>
      </c>
      <c r="GB12" s="14">
        <v>0</v>
      </c>
      <c r="GC12" s="14">
        <v>0</v>
      </c>
      <c r="GD12" s="14">
        <v>0</v>
      </c>
      <c r="GE12" s="14">
        <v>0</v>
      </c>
      <c r="GF12" s="14">
        <v>0</v>
      </c>
      <c r="GG12" s="14">
        <v>0</v>
      </c>
      <c r="GH12" s="14">
        <v>0</v>
      </c>
      <c r="GI12" s="14">
        <v>0</v>
      </c>
      <c r="GJ12" s="14">
        <v>0</v>
      </c>
      <c r="GK12" s="14">
        <v>0</v>
      </c>
      <c r="GL12" s="14">
        <v>0</v>
      </c>
      <c r="GM12" s="14">
        <v>0</v>
      </c>
      <c r="GN12" s="14">
        <v>0</v>
      </c>
      <c r="GO12" s="14">
        <v>0</v>
      </c>
      <c r="GP12" s="14">
        <v>0</v>
      </c>
      <c r="GQ12" s="14">
        <v>0</v>
      </c>
      <c r="GR12" s="14">
        <v>0</v>
      </c>
      <c r="GS12" s="14">
        <v>0</v>
      </c>
      <c r="GT12" s="14">
        <v>0</v>
      </c>
      <c r="GU12" s="14">
        <v>0</v>
      </c>
      <c r="GV12" s="14">
        <v>0</v>
      </c>
      <c r="GW12" s="14">
        <v>0</v>
      </c>
      <c r="GX12" s="14">
        <v>0</v>
      </c>
      <c r="GY12" s="14">
        <v>0</v>
      </c>
      <c r="GZ12" s="14">
        <v>0</v>
      </c>
      <c r="HA12" s="14">
        <v>0</v>
      </c>
      <c r="HB12" s="14">
        <v>0</v>
      </c>
      <c r="HC12" s="14">
        <v>0</v>
      </c>
      <c r="HD12" s="14">
        <v>0</v>
      </c>
      <c r="HE12" s="14">
        <v>0</v>
      </c>
      <c r="HF12" s="14">
        <v>0</v>
      </c>
      <c r="HG12" s="80">
        <v>0</v>
      </c>
      <c r="HH12" s="61">
        <v>0</v>
      </c>
      <c r="HI12" s="14">
        <v>0</v>
      </c>
      <c r="HJ12" s="80">
        <v>0</v>
      </c>
      <c r="HK12" s="61">
        <v>0</v>
      </c>
      <c r="HL12" s="14">
        <v>0</v>
      </c>
      <c r="HM12" s="80">
        <v>0</v>
      </c>
      <c r="HN12" s="14">
        <v>0</v>
      </c>
      <c r="HO12" s="65">
        <v>0</v>
      </c>
      <c r="HP12" s="65">
        <v>0</v>
      </c>
      <c r="HQ12" s="65">
        <v>0</v>
      </c>
      <c r="HR12" s="80">
        <v>0</v>
      </c>
      <c r="HS12" s="14">
        <v>0</v>
      </c>
      <c r="HT12" s="65">
        <v>0</v>
      </c>
      <c r="HU12" s="80">
        <v>0</v>
      </c>
      <c r="HV12" s="14">
        <v>0</v>
      </c>
      <c r="HW12" s="80">
        <v>0</v>
      </c>
      <c r="HX12" s="61">
        <v>0</v>
      </c>
      <c r="HY12" s="61">
        <v>0</v>
      </c>
      <c r="HZ12" s="14">
        <v>0</v>
      </c>
    </row>
    <row r="13" spans="1:234" ht="15.95" customHeight="1">
      <c r="A13" s="39"/>
      <c r="B13" s="39" t="s">
        <v>91</v>
      </c>
      <c r="C13" s="39"/>
      <c r="D13" s="39"/>
      <c r="E13" s="39" t="s">
        <v>92</v>
      </c>
      <c r="F13" s="78">
        <v>606448</v>
      </c>
      <c r="G13" s="78">
        <v>606448</v>
      </c>
      <c r="H13" s="14">
        <v>606448</v>
      </c>
      <c r="I13" s="14">
        <v>0</v>
      </c>
      <c r="J13" s="14">
        <v>0</v>
      </c>
      <c r="K13" s="14">
        <v>606448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606448</v>
      </c>
      <c r="AK13" s="14">
        <v>0</v>
      </c>
      <c r="AL13" s="14">
        <v>0</v>
      </c>
      <c r="AM13" s="14">
        <v>606448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79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4">
        <v>0</v>
      </c>
      <c r="GA13" s="14">
        <v>0</v>
      </c>
      <c r="GB13" s="14">
        <v>0</v>
      </c>
      <c r="GC13" s="14">
        <v>0</v>
      </c>
      <c r="GD13" s="14">
        <v>0</v>
      </c>
      <c r="GE13" s="14">
        <v>0</v>
      </c>
      <c r="GF13" s="14">
        <v>0</v>
      </c>
      <c r="GG13" s="14">
        <v>0</v>
      </c>
      <c r="GH13" s="14">
        <v>0</v>
      </c>
      <c r="GI13" s="14">
        <v>0</v>
      </c>
      <c r="GJ13" s="14">
        <v>0</v>
      </c>
      <c r="GK13" s="14">
        <v>0</v>
      </c>
      <c r="GL13" s="14">
        <v>0</v>
      </c>
      <c r="GM13" s="14">
        <v>0</v>
      </c>
      <c r="GN13" s="14">
        <v>0</v>
      </c>
      <c r="GO13" s="14">
        <v>0</v>
      </c>
      <c r="GP13" s="14">
        <v>0</v>
      </c>
      <c r="GQ13" s="14">
        <v>0</v>
      </c>
      <c r="GR13" s="14">
        <v>0</v>
      </c>
      <c r="GS13" s="14">
        <v>0</v>
      </c>
      <c r="GT13" s="14">
        <v>0</v>
      </c>
      <c r="GU13" s="14">
        <v>0</v>
      </c>
      <c r="GV13" s="14">
        <v>0</v>
      </c>
      <c r="GW13" s="14">
        <v>0</v>
      </c>
      <c r="GX13" s="14">
        <v>0</v>
      </c>
      <c r="GY13" s="14">
        <v>0</v>
      </c>
      <c r="GZ13" s="14">
        <v>0</v>
      </c>
      <c r="HA13" s="14">
        <v>0</v>
      </c>
      <c r="HB13" s="14">
        <v>0</v>
      </c>
      <c r="HC13" s="14">
        <v>0</v>
      </c>
      <c r="HD13" s="14">
        <v>0</v>
      </c>
      <c r="HE13" s="14">
        <v>0</v>
      </c>
      <c r="HF13" s="14">
        <v>0</v>
      </c>
      <c r="HG13" s="80">
        <v>0</v>
      </c>
      <c r="HH13" s="61">
        <v>0</v>
      </c>
      <c r="HI13" s="14">
        <v>0</v>
      </c>
      <c r="HJ13" s="80">
        <v>0</v>
      </c>
      <c r="HK13" s="61">
        <v>0</v>
      </c>
      <c r="HL13" s="14">
        <v>0</v>
      </c>
      <c r="HM13" s="80">
        <v>0</v>
      </c>
      <c r="HN13" s="14">
        <v>0</v>
      </c>
      <c r="HO13" s="65">
        <v>0</v>
      </c>
      <c r="HP13" s="65">
        <v>0</v>
      </c>
      <c r="HQ13" s="65">
        <v>0</v>
      </c>
      <c r="HR13" s="80">
        <v>0</v>
      </c>
      <c r="HS13" s="14">
        <v>0</v>
      </c>
      <c r="HT13" s="65">
        <v>0</v>
      </c>
      <c r="HU13" s="80">
        <v>0</v>
      </c>
      <c r="HV13" s="14">
        <v>0</v>
      </c>
      <c r="HW13" s="80">
        <v>0</v>
      </c>
      <c r="HX13" s="61">
        <v>0</v>
      </c>
      <c r="HY13" s="61">
        <v>0</v>
      </c>
      <c r="HZ13" s="14">
        <v>0</v>
      </c>
    </row>
    <row r="14" spans="1:234" ht="15.95" customHeight="1">
      <c r="A14" s="39"/>
      <c r="B14" s="39"/>
      <c r="C14" s="39" t="s">
        <v>93</v>
      </c>
      <c r="D14" s="39"/>
      <c r="E14" s="39" t="s">
        <v>94</v>
      </c>
      <c r="F14" s="78">
        <v>606448</v>
      </c>
      <c r="G14" s="78">
        <v>606448</v>
      </c>
      <c r="H14" s="14">
        <v>606448</v>
      </c>
      <c r="I14" s="14">
        <v>0</v>
      </c>
      <c r="J14" s="14">
        <v>0</v>
      </c>
      <c r="K14" s="14">
        <v>606448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606448</v>
      </c>
      <c r="AK14" s="14">
        <v>0</v>
      </c>
      <c r="AL14" s="14">
        <v>0</v>
      </c>
      <c r="AM14" s="14">
        <v>606448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79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4">
        <v>0</v>
      </c>
      <c r="GA14" s="14">
        <v>0</v>
      </c>
      <c r="GB14" s="14">
        <v>0</v>
      </c>
      <c r="GC14" s="14">
        <v>0</v>
      </c>
      <c r="GD14" s="14">
        <v>0</v>
      </c>
      <c r="GE14" s="14">
        <v>0</v>
      </c>
      <c r="GF14" s="14">
        <v>0</v>
      </c>
      <c r="GG14" s="14">
        <v>0</v>
      </c>
      <c r="GH14" s="14">
        <v>0</v>
      </c>
      <c r="GI14" s="14">
        <v>0</v>
      </c>
      <c r="GJ14" s="14">
        <v>0</v>
      </c>
      <c r="GK14" s="14">
        <v>0</v>
      </c>
      <c r="GL14" s="14">
        <v>0</v>
      </c>
      <c r="GM14" s="14">
        <v>0</v>
      </c>
      <c r="GN14" s="14">
        <v>0</v>
      </c>
      <c r="GO14" s="14">
        <v>0</v>
      </c>
      <c r="GP14" s="14">
        <v>0</v>
      </c>
      <c r="GQ14" s="14">
        <v>0</v>
      </c>
      <c r="GR14" s="14">
        <v>0</v>
      </c>
      <c r="GS14" s="14">
        <v>0</v>
      </c>
      <c r="GT14" s="14">
        <v>0</v>
      </c>
      <c r="GU14" s="14">
        <v>0</v>
      </c>
      <c r="GV14" s="14">
        <v>0</v>
      </c>
      <c r="GW14" s="14">
        <v>0</v>
      </c>
      <c r="GX14" s="14">
        <v>0</v>
      </c>
      <c r="GY14" s="14">
        <v>0</v>
      </c>
      <c r="GZ14" s="14">
        <v>0</v>
      </c>
      <c r="HA14" s="14">
        <v>0</v>
      </c>
      <c r="HB14" s="14">
        <v>0</v>
      </c>
      <c r="HC14" s="14">
        <v>0</v>
      </c>
      <c r="HD14" s="14">
        <v>0</v>
      </c>
      <c r="HE14" s="14">
        <v>0</v>
      </c>
      <c r="HF14" s="14">
        <v>0</v>
      </c>
      <c r="HG14" s="80">
        <v>0</v>
      </c>
      <c r="HH14" s="61">
        <v>0</v>
      </c>
      <c r="HI14" s="14">
        <v>0</v>
      </c>
      <c r="HJ14" s="80">
        <v>0</v>
      </c>
      <c r="HK14" s="61">
        <v>0</v>
      </c>
      <c r="HL14" s="14">
        <v>0</v>
      </c>
      <c r="HM14" s="80">
        <v>0</v>
      </c>
      <c r="HN14" s="14">
        <v>0</v>
      </c>
      <c r="HO14" s="65">
        <v>0</v>
      </c>
      <c r="HP14" s="65">
        <v>0</v>
      </c>
      <c r="HQ14" s="65">
        <v>0</v>
      </c>
      <c r="HR14" s="80">
        <v>0</v>
      </c>
      <c r="HS14" s="14">
        <v>0</v>
      </c>
      <c r="HT14" s="65">
        <v>0</v>
      </c>
      <c r="HU14" s="80">
        <v>0</v>
      </c>
      <c r="HV14" s="14">
        <v>0</v>
      </c>
      <c r="HW14" s="80">
        <v>0</v>
      </c>
      <c r="HX14" s="61">
        <v>0</v>
      </c>
      <c r="HY14" s="61">
        <v>0</v>
      </c>
      <c r="HZ14" s="14">
        <v>0</v>
      </c>
    </row>
    <row r="15" spans="1:234" ht="15.95" customHeight="1">
      <c r="A15" s="39" t="s">
        <v>95</v>
      </c>
      <c r="B15" s="39" t="s">
        <v>96</v>
      </c>
      <c r="C15" s="39" t="s">
        <v>97</v>
      </c>
      <c r="D15" s="39" t="s">
        <v>84</v>
      </c>
      <c r="E15" s="39" t="s">
        <v>85</v>
      </c>
      <c r="F15" s="78">
        <v>606448</v>
      </c>
      <c r="G15" s="78">
        <v>606448</v>
      </c>
      <c r="H15" s="14">
        <v>606448</v>
      </c>
      <c r="I15" s="14">
        <v>0</v>
      </c>
      <c r="J15" s="14">
        <v>0</v>
      </c>
      <c r="K15" s="14">
        <v>606448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606448</v>
      </c>
      <c r="AK15" s="14">
        <v>0</v>
      </c>
      <c r="AL15" s="14">
        <v>0</v>
      </c>
      <c r="AM15" s="14">
        <v>606448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79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4">
        <v>0</v>
      </c>
      <c r="GA15" s="14">
        <v>0</v>
      </c>
      <c r="GB15" s="14">
        <v>0</v>
      </c>
      <c r="GC15" s="14">
        <v>0</v>
      </c>
      <c r="GD15" s="14">
        <v>0</v>
      </c>
      <c r="GE15" s="14">
        <v>0</v>
      </c>
      <c r="GF15" s="14">
        <v>0</v>
      </c>
      <c r="GG15" s="14">
        <v>0</v>
      </c>
      <c r="GH15" s="14">
        <v>0</v>
      </c>
      <c r="GI15" s="14">
        <v>0</v>
      </c>
      <c r="GJ15" s="14">
        <v>0</v>
      </c>
      <c r="GK15" s="14">
        <v>0</v>
      </c>
      <c r="GL15" s="14">
        <v>0</v>
      </c>
      <c r="GM15" s="14">
        <v>0</v>
      </c>
      <c r="GN15" s="14">
        <v>0</v>
      </c>
      <c r="GO15" s="14">
        <v>0</v>
      </c>
      <c r="GP15" s="14">
        <v>0</v>
      </c>
      <c r="GQ15" s="14">
        <v>0</v>
      </c>
      <c r="GR15" s="14">
        <v>0</v>
      </c>
      <c r="GS15" s="14">
        <v>0</v>
      </c>
      <c r="GT15" s="14">
        <v>0</v>
      </c>
      <c r="GU15" s="14">
        <v>0</v>
      </c>
      <c r="GV15" s="14">
        <v>0</v>
      </c>
      <c r="GW15" s="14">
        <v>0</v>
      </c>
      <c r="GX15" s="14">
        <v>0</v>
      </c>
      <c r="GY15" s="14">
        <v>0</v>
      </c>
      <c r="GZ15" s="14">
        <v>0</v>
      </c>
      <c r="HA15" s="14">
        <v>0</v>
      </c>
      <c r="HB15" s="14">
        <v>0</v>
      </c>
      <c r="HC15" s="14">
        <v>0</v>
      </c>
      <c r="HD15" s="14">
        <v>0</v>
      </c>
      <c r="HE15" s="14">
        <v>0</v>
      </c>
      <c r="HF15" s="14">
        <v>0</v>
      </c>
      <c r="HG15" s="80">
        <v>0</v>
      </c>
      <c r="HH15" s="61">
        <v>0</v>
      </c>
      <c r="HI15" s="14">
        <v>0</v>
      </c>
      <c r="HJ15" s="80">
        <v>0</v>
      </c>
      <c r="HK15" s="61">
        <v>0</v>
      </c>
      <c r="HL15" s="14">
        <v>0</v>
      </c>
      <c r="HM15" s="80">
        <v>0</v>
      </c>
      <c r="HN15" s="14">
        <v>0</v>
      </c>
      <c r="HO15" s="65">
        <v>0</v>
      </c>
      <c r="HP15" s="65">
        <v>0</v>
      </c>
      <c r="HQ15" s="65">
        <v>0</v>
      </c>
      <c r="HR15" s="80">
        <v>0</v>
      </c>
      <c r="HS15" s="14">
        <v>0</v>
      </c>
      <c r="HT15" s="65">
        <v>0</v>
      </c>
      <c r="HU15" s="80">
        <v>0</v>
      </c>
      <c r="HV15" s="14">
        <v>0</v>
      </c>
      <c r="HW15" s="80">
        <v>0</v>
      </c>
      <c r="HX15" s="61">
        <v>0</v>
      </c>
      <c r="HY15" s="61">
        <v>0</v>
      </c>
      <c r="HZ15" s="14">
        <v>0</v>
      </c>
    </row>
    <row r="16" spans="1:234" ht="15.95" customHeight="1">
      <c r="A16" s="39" t="s">
        <v>98</v>
      </c>
      <c r="B16" s="39"/>
      <c r="C16" s="39"/>
      <c r="D16" s="39"/>
      <c r="E16" s="39" t="s">
        <v>99</v>
      </c>
      <c r="F16" s="78">
        <v>7694100</v>
      </c>
      <c r="G16" s="78">
        <v>7694100</v>
      </c>
      <c r="H16" s="14">
        <v>7694100</v>
      </c>
      <c r="I16" s="14">
        <v>0</v>
      </c>
      <c r="J16" s="14">
        <v>0</v>
      </c>
      <c r="K16" s="14">
        <v>6260291</v>
      </c>
      <c r="L16" s="14">
        <v>6093046</v>
      </c>
      <c r="M16" s="14">
        <v>3239652</v>
      </c>
      <c r="N16" s="14">
        <v>0</v>
      </c>
      <c r="O16" s="14">
        <v>969732</v>
      </c>
      <c r="P16" s="14">
        <v>2269920</v>
      </c>
      <c r="Q16" s="14">
        <v>2853394</v>
      </c>
      <c r="R16" s="14">
        <v>87024</v>
      </c>
      <c r="S16" s="14">
        <v>0</v>
      </c>
      <c r="T16" s="14">
        <v>0</v>
      </c>
      <c r="U16" s="14">
        <v>0</v>
      </c>
      <c r="V16" s="14">
        <v>0</v>
      </c>
      <c r="W16" s="14">
        <v>2646370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120000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167245</v>
      </c>
      <c r="AK16" s="14">
        <v>0</v>
      </c>
      <c r="AL16" s="14">
        <v>0</v>
      </c>
      <c r="AM16" s="14">
        <v>0</v>
      </c>
      <c r="AN16" s="14">
        <v>0</v>
      </c>
      <c r="AO16" s="14">
        <v>167245</v>
      </c>
      <c r="AP16" s="14">
        <v>89596</v>
      </c>
      <c r="AQ16" s="14">
        <v>29865</v>
      </c>
      <c r="AR16" s="14">
        <v>47784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332000</v>
      </c>
      <c r="BJ16" s="14">
        <v>235000</v>
      </c>
      <c r="BK16" s="14">
        <v>55000</v>
      </c>
      <c r="BL16" s="14">
        <v>30000</v>
      </c>
      <c r="BM16" s="14">
        <v>0</v>
      </c>
      <c r="BN16" s="14">
        <v>10000</v>
      </c>
      <c r="BO16" s="14">
        <v>10000</v>
      </c>
      <c r="BP16" s="14">
        <v>10000</v>
      </c>
      <c r="BQ16" s="14">
        <v>0</v>
      </c>
      <c r="BR16" s="14">
        <v>20000</v>
      </c>
      <c r="BS16" s="14">
        <v>100000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20000</v>
      </c>
      <c r="BZ16" s="14">
        <v>12000</v>
      </c>
      <c r="CA16" s="14">
        <v>0</v>
      </c>
      <c r="CB16" s="14">
        <v>0</v>
      </c>
      <c r="CC16" s="14">
        <v>0</v>
      </c>
      <c r="CD16" s="14">
        <v>0</v>
      </c>
      <c r="CE16" s="14">
        <v>5000</v>
      </c>
      <c r="CF16" s="14">
        <v>5000</v>
      </c>
      <c r="CG16" s="14">
        <v>0</v>
      </c>
      <c r="CH16" s="14">
        <v>0</v>
      </c>
      <c r="CI16" s="14">
        <v>50000</v>
      </c>
      <c r="CJ16" s="14">
        <v>0</v>
      </c>
      <c r="CK16" s="14">
        <v>50000</v>
      </c>
      <c r="CL16" s="14">
        <v>10000</v>
      </c>
      <c r="CM16" s="14">
        <v>10000</v>
      </c>
      <c r="CN16" s="14">
        <v>10000</v>
      </c>
      <c r="CO16" s="14">
        <v>0</v>
      </c>
      <c r="CP16" s="14">
        <v>0</v>
      </c>
      <c r="CQ16" s="14">
        <v>0</v>
      </c>
      <c r="CR16" s="14">
        <v>10000</v>
      </c>
      <c r="CS16" s="79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1041809</v>
      </c>
      <c r="FJ16" s="14">
        <v>363348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361728</v>
      </c>
      <c r="FQ16" s="14">
        <v>0</v>
      </c>
      <c r="FR16" s="14">
        <v>0</v>
      </c>
      <c r="FS16" s="14">
        <v>361728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4">
        <v>0</v>
      </c>
      <c r="GA16" s="14">
        <v>0</v>
      </c>
      <c r="GB16" s="14">
        <v>0</v>
      </c>
      <c r="GC16" s="14">
        <v>0</v>
      </c>
      <c r="GD16" s="14">
        <v>0</v>
      </c>
      <c r="GE16" s="14">
        <v>0</v>
      </c>
      <c r="GF16" s="14">
        <v>0</v>
      </c>
      <c r="GG16" s="14">
        <v>0</v>
      </c>
      <c r="GH16" s="14">
        <v>0</v>
      </c>
      <c r="GI16" s="14">
        <v>0</v>
      </c>
      <c r="GJ16" s="14">
        <v>0</v>
      </c>
      <c r="GK16" s="14">
        <v>1620</v>
      </c>
      <c r="GL16" s="14">
        <v>1620</v>
      </c>
      <c r="GM16" s="14">
        <v>0</v>
      </c>
      <c r="GN16" s="14">
        <v>0</v>
      </c>
      <c r="GO16" s="14">
        <v>0</v>
      </c>
      <c r="GP16" s="14">
        <v>0</v>
      </c>
      <c r="GQ16" s="14">
        <v>0</v>
      </c>
      <c r="GR16" s="14">
        <v>0</v>
      </c>
      <c r="GS16" s="14">
        <v>0</v>
      </c>
      <c r="GT16" s="14">
        <v>0</v>
      </c>
      <c r="GU16" s="14">
        <v>0</v>
      </c>
      <c r="GV16" s="14">
        <v>0</v>
      </c>
      <c r="GW16" s="14">
        <v>0</v>
      </c>
      <c r="GX16" s="14">
        <v>678461</v>
      </c>
      <c r="GY16" s="14">
        <v>0</v>
      </c>
      <c r="GZ16" s="14">
        <v>0</v>
      </c>
      <c r="HA16" s="14">
        <v>0</v>
      </c>
      <c r="HB16" s="14">
        <v>0</v>
      </c>
      <c r="HC16" s="14">
        <v>0</v>
      </c>
      <c r="HD16" s="14">
        <v>0</v>
      </c>
      <c r="HE16" s="14">
        <v>678461</v>
      </c>
      <c r="HF16" s="14">
        <v>0</v>
      </c>
      <c r="HG16" s="80">
        <v>0</v>
      </c>
      <c r="HH16" s="61">
        <v>0</v>
      </c>
      <c r="HI16" s="14">
        <v>0</v>
      </c>
      <c r="HJ16" s="80">
        <v>0</v>
      </c>
      <c r="HK16" s="61">
        <v>0</v>
      </c>
      <c r="HL16" s="14">
        <v>0</v>
      </c>
      <c r="HM16" s="80">
        <v>0</v>
      </c>
      <c r="HN16" s="14">
        <v>0</v>
      </c>
      <c r="HO16" s="65">
        <v>0</v>
      </c>
      <c r="HP16" s="65">
        <v>0</v>
      </c>
      <c r="HQ16" s="65">
        <v>0</v>
      </c>
      <c r="HR16" s="80">
        <v>0</v>
      </c>
      <c r="HS16" s="14">
        <v>0</v>
      </c>
      <c r="HT16" s="65">
        <v>0</v>
      </c>
      <c r="HU16" s="80">
        <v>0</v>
      </c>
      <c r="HV16" s="14">
        <v>0</v>
      </c>
      <c r="HW16" s="80">
        <v>0</v>
      </c>
      <c r="HX16" s="61">
        <v>0</v>
      </c>
      <c r="HY16" s="61">
        <v>0</v>
      </c>
      <c r="HZ16" s="14">
        <v>0</v>
      </c>
    </row>
    <row r="17" spans="1:234" ht="15.95" customHeight="1">
      <c r="A17" s="39"/>
      <c r="B17" s="39" t="s">
        <v>100</v>
      </c>
      <c r="C17" s="39"/>
      <c r="D17" s="39"/>
      <c r="E17" s="39" t="s">
        <v>101</v>
      </c>
      <c r="F17" s="78">
        <v>7694100</v>
      </c>
      <c r="G17" s="78">
        <v>7694100</v>
      </c>
      <c r="H17" s="14">
        <v>7694100</v>
      </c>
      <c r="I17" s="14">
        <v>0</v>
      </c>
      <c r="J17" s="14">
        <v>0</v>
      </c>
      <c r="K17" s="14">
        <v>6260291</v>
      </c>
      <c r="L17" s="14">
        <v>6093046</v>
      </c>
      <c r="M17" s="14">
        <v>3239652</v>
      </c>
      <c r="N17" s="14">
        <v>0</v>
      </c>
      <c r="O17" s="14">
        <v>969732</v>
      </c>
      <c r="P17" s="14">
        <v>2269920</v>
      </c>
      <c r="Q17" s="14">
        <v>2853394</v>
      </c>
      <c r="R17" s="14">
        <v>87024</v>
      </c>
      <c r="S17" s="14">
        <v>0</v>
      </c>
      <c r="T17" s="14">
        <v>0</v>
      </c>
      <c r="U17" s="14">
        <v>0</v>
      </c>
      <c r="V17" s="14">
        <v>0</v>
      </c>
      <c r="W17" s="14">
        <v>2646370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120000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167245</v>
      </c>
      <c r="AK17" s="14">
        <v>0</v>
      </c>
      <c r="AL17" s="14">
        <v>0</v>
      </c>
      <c r="AM17" s="14">
        <v>0</v>
      </c>
      <c r="AN17" s="14">
        <v>0</v>
      </c>
      <c r="AO17" s="14">
        <v>167245</v>
      </c>
      <c r="AP17" s="14">
        <v>89596</v>
      </c>
      <c r="AQ17" s="14">
        <v>29865</v>
      </c>
      <c r="AR17" s="14">
        <v>47784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332000</v>
      </c>
      <c r="BJ17" s="14">
        <v>235000</v>
      </c>
      <c r="BK17" s="14">
        <v>55000</v>
      </c>
      <c r="BL17" s="14">
        <v>30000</v>
      </c>
      <c r="BM17" s="14">
        <v>0</v>
      </c>
      <c r="BN17" s="14">
        <v>10000</v>
      </c>
      <c r="BO17" s="14">
        <v>10000</v>
      </c>
      <c r="BP17" s="14">
        <v>10000</v>
      </c>
      <c r="BQ17" s="14">
        <v>0</v>
      </c>
      <c r="BR17" s="14">
        <v>20000</v>
      </c>
      <c r="BS17" s="14">
        <v>100000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20000</v>
      </c>
      <c r="BZ17" s="14">
        <v>12000</v>
      </c>
      <c r="CA17" s="14">
        <v>0</v>
      </c>
      <c r="CB17" s="14">
        <v>0</v>
      </c>
      <c r="CC17" s="14">
        <v>0</v>
      </c>
      <c r="CD17" s="14">
        <v>0</v>
      </c>
      <c r="CE17" s="14">
        <v>5000</v>
      </c>
      <c r="CF17" s="14">
        <v>5000</v>
      </c>
      <c r="CG17" s="14">
        <v>0</v>
      </c>
      <c r="CH17" s="14">
        <v>0</v>
      </c>
      <c r="CI17" s="14">
        <v>50000</v>
      </c>
      <c r="CJ17" s="14">
        <v>0</v>
      </c>
      <c r="CK17" s="14">
        <v>50000</v>
      </c>
      <c r="CL17" s="14">
        <v>10000</v>
      </c>
      <c r="CM17" s="14">
        <v>10000</v>
      </c>
      <c r="CN17" s="14">
        <v>10000</v>
      </c>
      <c r="CO17" s="14">
        <v>0</v>
      </c>
      <c r="CP17" s="14">
        <v>0</v>
      </c>
      <c r="CQ17" s="14">
        <v>0</v>
      </c>
      <c r="CR17" s="14">
        <v>10000</v>
      </c>
      <c r="CS17" s="79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1041809</v>
      </c>
      <c r="FJ17" s="14">
        <v>363348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361728</v>
      </c>
      <c r="FQ17" s="14">
        <v>0</v>
      </c>
      <c r="FR17" s="14">
        <v>0</v>
      </c>
      <c r="FS17" s="14">
        <v>361728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4">
        <v>0</v>
      </c>
      <c r="GA17" s="14">
        <v>0</v>
      </c>
      <c r="GB17" s="14">
        <v>0</v>
      </c>
      <c r="GC17" s="14">
        <v>0</v>
      </c>
      <c r="GD17" s="14">
        <v>0</v>
      </c>
      <c r="GE17" s="14">
        <v>0</v>
      </c>
      <c r="GF17" s="14">
        <v>0</v>
      </c>
      <c r="GG17" s="14">
        <v>0</v>
      </c>
      <c r="GH17" s="14">
        <v>0</v>
      </c>
      <c r="GI17" s="14">
        <v>0</v>
      </c>
      <c r="GJ17" s="14">
        <v>0</v>
      </c>
      <c r="GK17" s="14">
        <v>1620</v>
      </c>
      <c r="GL17" s="14">
        <v>1620</v>
      </c>
      <c r="GM17" s="14">
        <v>0</v>
      </c>
      <c r="GN17" s="14">
        <v>0</v>
      </c>
      <c r="GO17" s="14">
        <v>0</v>
      </c>
      <c r="GP17" s="14">
        <v>0</v>
      </c>
      <c r="GQ17" s="14">
        <v>0</v>
      </c>
      <c r="GR17" s="14">
        <v>0</v>
      </c>
      <c r="GS17" s="14">
        <v>0</v>
      </c>
      <c r="GT17" s="14">
        <v>0</v>
      </c>
      <c r="GU17" s="14">
        <v>0</v>
      </c>
      <c r="GV17" s="14">
        <v>0</v>
      </c>
      <c r="GW17" s="14">
        <v>0</v>
      </c>
      <c r="GX17" s="14">
        <v>678461</v>
      </c>
      <c r="GY17" s="14">
        <v>0</v>
      </c>
      <c r="GZ17" s="14">
        <v>0</v>
      </c>
      <c r="HA17" s="14">
        <v>0</v>
      </c>
      <c r="HB17" s="14">
        <v>0</v>
      </c>
      <c r="HC17" s="14">
        <v>0</v>
      </c>
      <c r="HD17" s="14">
        <v>0</v>
      </c>
      <c r="HE17" s="14">
        <v>678461</v>
      </c>
      <c r="HF17" s="14">
        <v>0</v>
      </c>
      <c r="HG17" s="80">
        <v>0</v>
      </c>
      <c r="HH17" s="61">
        <v>0</v>
      </c>
      <c r="HI17" s="14">
        <v>0</v>
      </c>
      <c r="HJ17" s="80">
        <v>0</v>
      </c>
      <c r="HK17" s="61">
        <v>0</v>
      </c>
      <c r="HL17" s="14">
        <v>0</v>
      </c>
      <c r="HM17" s="80">
        <v>0</v>
      </c>
      <c r="HN17" s="14">
        <v>0</v>
      </c>
      <c r="HO17" s="65">
        <v>0</v>
      </c>
      <c r="HP17" s="65">
        <v>0</v>
      </c>
      <c r="HQ17" s="65">
        <v>0</v>
      </c>
      <c r="HR17" s="80">
        <v>0</v>
      </c>
      <c r="HS17" s="14">
        <v>0</v>
      </c>
      <c r="HT17" s="65">
        <v>0</v>
      </c>
      <c r="HU17" s="80">
        <v>0</v>
      </c>
      <c r="HV17" s="14">
        <v>0</v>
      </c>
      <c r="HW17" s="80">
        <v>0</v>
      </c>
      <c r="HX17" s="61">
        <v>0</v>
      </c>
      <c r="HY17" s="61">
        <v>0</v>
      </c>
      <c r="HZ17" s="14">
        <v>0</v>
      </c>
    </row>
    <row r="18" spans="1:234" ht="15.95" customHeight="1">
      <c r="A18" s="39"/>
      <c r="B18" s="39"/>
      <c r="C18" s="39" t="s">
        <v>102</v>
      </c>
      <c r="D18" s="39"/>
      <c r="E18" s="39" t="s">
        <v>103</v>
      </c>
      <c r="F18" s="78">
        <v>7015639</v>
      </c>
      <c r="G18" s="78">
        <v>7015639</v>
      </c>
      <c r="H18" s="14">
        <v>7015639</v>
      </c>
      <c r="I18" s="14">
        <v>0</v>
      </c>
      <c r="J18" s="14">
        <v>0</v>
      </c>
      <c r="K18" s="14">
        <v>6260291</v>
      </c>
      <c r="L18" s="14">
        <v>6093046</v>
      </c>
      <c r="M18" s="14">
        <v>3239652</v>
      </c>
      <c r="N18" s="14">
        <v>0</v>
      </c>
      <c r="O18" s="14">
        <v>969732</v>
      </c>
      <c r="P18" s="14">
        <v>2269920</v>
      </c>
      <c r="Q18" s="14">
        <v>2853394</v>
      </c>
      <c r="R18" s="14">
        <v>87024</v>
      </c>
      <c r="S18" s="14">
        <v>0</v>
      </c>
      <c r="T18" s="14">
        <v>0</v>
      </c>
      <c r="U18" s="14">
        <v>0</v>
      </c>
      <c r="V18" s="14">
        <v>0</v>
      </c>
      <c r="W18" s="14">
        <v>2646370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120000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167245</v>
      </c>
      <c r="AK18" s="14">
        <v>0</v>
      </c>
      <c r="AL18" s="14">
        <v>0</v>
      </c>
      <c r="AM18" s="14">
        <v>0</v>
      </c>
      <c r="AN18" s="14">
        <v>0</v>
      </c>
      <c r="AO18" s="14">
        <v>167245</v>
      </c>
      <c r="AP18" s="14">
        <v>89596</v>
      </c>
      <c r="AQ18" s="14">
        <v>29865</v>
      </c>
      <c r="AR18" s="14">
        <v>47784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332000</v>
      </c>
      <c r="BJ18" s="14">
        <v>235000</v>
      </c>
      <c r="BK18" s="14">
        <v>55000</v>
      </c>
      <c r="BL18" s="14">
        <v>30000</v>
      </c>
      <c r="BM18" s="14">
        <v>0</v>
      </c>
      <c r="BN18" s="14">
        <v>10000</v>
      </c>
      <c r="BO18" s="14">
        <v>10000</v>
      </c>
      <c r="BP18" s="14">
        <v>10000</v>
      </c>
      <c r="BQ18" s="14">
        <v>0</v>
      </c>
      <c r="BR18" s="14">
        <v>20000</v>
      </c>
      <c r="BS18" s="14">
        <v>100000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20000</v>
      </c>
      <c r="BZ18" s="14">
        <v>12000</v>
      </c>
      <c r="CA18" s="14">
        <v>0</v>
      </c>
      <c r="CB18" s="14">
        <v>0</v>
      </c>
      <c r="CC18" s="14">
        <v>0</v>
      </c>
      <c r="CD18" s="14">
        <v>0</v>
      </c>
      <c r="CE18" s="14">
        <v>5000</v>
      </c>
      <c r="CF18" s="14">
        <v>5000</v>
      </c>
      <c r="CG18" s="14">
        <v>0</v>
      </c>
      <c r="CH18" s="14">
        <v>0</v>
      </c>
      <c r="CI18" s="14">
        <v>50000</v>
      </c>
      <c r="CJ18" s="14">
        <v>0</v>
      </c>
      <c r="CK18" s="14">
        <v>50000</v>
      </c>
      <c r="CL18" s="14">
        <v>10000</v>
      </c>
      <c r="CM18" s="14">
        <v>10000</v>
      </c>
      <c r="CN18" s="14">
        <v>10000</v>
      </c>
      <c r="CO18" s="14">
        <v>0</v>
      </c>
      <c r="CP18" s="14">
        <v>0</v>
      </c>
      <c r="CQ18" s="14">
        <v>0</v>
      </c>
      <c r="CR18" s="14">
        <v>10000</v>
      </c>
      <c r="CS18" s="79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363348</v>
      </c>
      <c r="FJ18" s="14">
        <v>363348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361728</v>
      </c>
      <c r="FQ18" s="14">
        <v>0</v>
      </c>
      <c r="FR18" s="14">
        <v>0</v>
      </c>
      <c r="FS18" s="14">
        <v>361728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4">
        <v>0</v>
      </c>
      <c r="GA18" s="14">
        <v>0</v>
      </c>
      <c r="GB18" s="14">
        <v>0</v>
      </c>
      <c r="GC18" s="14">
        <v>0</v>
      </c>
      <c r="GD18" s="14">
        <v>0</v>
      </c>
      <c r="GE18" s="14">
        <v>0</v>
      </c>
      <c r="GF18" s="14">
        <v>0</v>
      </c>
      <c r="GG18" s="14">
        <v>0</v>
      </c>
      <c r="GH18" s="14">
        <v>0</v>
      </c>
      <c r="GI18" s="14">
        <v>0</v>
      </c>
      <c r="GJ18" s="14">
        <v>0</v>
      </c>
      <c r="GK18" s="14">
        <v>1620</v>
      </c>
      <c r="GL18" s="14">
        <v>1620</v>
      </c>
      <c r="GM18" s="14">
        <v>0</v>
      </c>
      <c r="GN18" s="14">
        <v>0</v>
      </c>
      <c r="GO18" s="14">
        <v>0</v>
      </c>
      <c r="GP18" s="14">
        <v>0</v>
      </c>
      <c r="GQ18" s="14">
        <v>0</v>
      </c>
      <c r="GR18" s="14">
        <v>0</v>
      </c>
      <c r="GS18" s="14">
        <v>0</v>
      </c>
      <c r="GT18" s="14">
        <v>0</v>
      </c>
      <c r="GU18" s="14">
        <v>0</v>
      </c>
      <c r="GV18" s="14">
        <v>0</v>
      </c>
      <c r="GW18" s="14">
        <v>0</v>
      </c>
      <c r="GX18" s="14">
        <v>0</v>
      </c>
      <c r="GY18" s="14">
        <v>0</v>
      </c>
      <c r="GZ18" s="14">
        <v>0</v>
      </c>
      <c r="HA18" s="14">
        <v>0</v>
      </c>
      <c r="HB18" s="14">
        <v>0</v>
      </c>
      <c r="HC18" s="14">
        <v>0</v>
      </c>
      <c r="HD18" s="14">
        <v>0</v>
      </c>
      <c r="HE18" s="14">
        <v>0</v>
      </c>
      <c r="HF18" s="14">
        <v>0</v>
      </c>
      <c r="HG18" s="80">
        <v>0</v>
      </c>
      <c r="HH18" s="61">
        <v>0</v>
      </c>
      <c r="HI18" s="14">
        <v>0</v>
      </c>
      <c r="HJ18" s="80">
        <v>0</v>
      </c>
      <c r="HK18" s="61">
        <v>0</v>
      </c>
      <c r="HL18" s="14">
        <v>0</v>
      </c>
      <c r="HM18" s="80">
        <v>0</v>
      </c>
      <c r="HN18" s="14">
        <v>0</v>
      </c>
      <c r="HO18" s="65">
        <v>0</v>
      </c>
      <c r="HP18" s="65">
        <v>0</v>
      </c>
      <c r="HQ18" s="65">
        <v>0</v>
      </c>
      <c r="HR18" s="80">
        <v>0</v>
      </c>
      <c r="HS18" s="14">
        <v>0</v>
      </c>
      <c r="HT18" s="65">
        <v>0</v>
      </c>
      <c r="HU18" s="80">
        <v>0</v>
      </c>
      <c r="HV18" s="14">
        <v>0</v>
      </c>
      <c r="HW18" s="80">
        <v>0</v>
      </c>
      <c r="HX18" s="61">
        <v>0</v>
      </c>
      <c r="HY18" s="61">
        <v>0</v>
      </c>
      <c r="HZ18" s="14">
        <v>0</v>
      </c>
    </row>
    <row r="19" spans="1:234" ht="15.95" customHeight="1">
      <c r="A19" s="39" t="s">
        <v>104</v>
      </c>
      <c r="B19" s="39" t="s">
        <v>105</v>
      </c>
      <c r="C19" s="39" t="s">
        <v>106</v>
      </c>
      <c r="D19" s="39" t="s">
        <v>84</v>
      </c>
      <c r="E19" s="39" t="s">
        <v>85</v>
      </c>
      <c r="F19" s="78">
        <v>7015639</v>
      </c>
      <c r="G19" s="78">
        <v>7015639</v>
      </c>
      <c r="H19" s="14">
        <v>7015639</v>
      </c>
      <c r="I19" s="14">
        <v>0</v>
      </c>
      <c r="J19" s="14">
        <v>0</v>
      </c>
      <c r="K19" s="14">
        <v>6260291</v>
      </c>
      <c r="L19" s="14">
        <v>6093046</v>
      </c>
      <c r="M19" s="14">
        <v>3239652</v>
      </c>
      <c r="N19" s="14">
        <v>0</v>
      </c>
      <c r="O19" s="14">
        <v>969732</v>
      </c>
      <c r="P19" s="14">
        <v>2269920</v>
      </c>
      <c r="Q19" s="14">
        <v>2853394</v>
      </c>
      <c r="R19" s="14">
        <v>87024</v>
      </c>
      <c r="S19" s="14">
        <v>0</v>
      </c>
      <c r="T19" s="14">
        <v>0</v>
      </c>
      <c r="U19" s="14">
        <v>0</v>
      </c>
      <c r="V19" s="14">
        <v>0</v>
      </c>
      <c r="W19" s="14">
        <v>2646370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120000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167245</v>
      </c>
      <c r="AK19" s="14">
        <v>0</v>
      </c>
      <c r="AL19" s="14">
        <v>0</v>
      </c>
      <c r="AM19" s="14">
        <v>0</v>
      </c>
      <c r="AN19" s="14">
        <v>0</v>
      </c>
      <c r="AO19" s="14">
        <v>167245</v>
      </c>
      <c r="AP19" s="14">
        <v>89596</v>
      </c>
      <c r="AQ19" s="14">
        <v>29865</v>
      </c>
      <c r="AR19" s="14">
        <v>47784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332000</v>
      </c>
      <c r="BJ19" s="14">
        <v>235000</v>
      </c>
      <c r="BK19" s="14">
        <v>55000</v>
      </c>
      <c r="BL19" s="14">
        <v>30000</v>
      </c>
      <c r="BM19" s="14">
        <v>0</v>
      </c>
      <c r="BN19" s="14">
        <v>10000</v>
      </c>
      <c r="BO19" s="14">
        <v>10000</v>
      </c>
      <c r="BP19" s="14">
        <v>10000</v>
      </c>
      <c r="BQ19" s="14">
        <v>0</v>
      </c>
      <c r="BR19" s="14">
        <v>20000</v>
      </c>
      <c r="BS19" s="14">
        <v>100000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20000</v>
      </c>
      <c r="BZ19" s="14">
        <v>12000</v>
      </c>
      <c r="CA19" s="14">
        <v>0</v>
      </c>
      <c r="CB19" s="14">
        <v>0</v>
      </c>
      <c r="CC19" s="14">
        <v>0</v>
      </c>
      <c r="CD19" s="14">
        <v>0</v>
      </c>
      <c r="CE19" s="14">
        <v>5000</v>
      </c>
      <c r="CF19" s="14">
        <v>5000</v>
      </c>
      <c r="CG19" s="14">
        <v>0</v>
      </c>
      <c r="CH19" s="14">
        <v>0</v>
      </c>
      <c r="CI19" s="14">
        <v>50000</v>
      </c>
      <c r="CJ19" s="14">
        <v>0</v>
      </c>
      <c r="CK19" s="14">
        <v>50000</v>
      </c>
      <c r="CL19" s="14">
        <v>10000</v>
      </c>
      <c r="CM19" s="14">
        <v>10000</v>
      </c>
      <c r="CN19" s="14">
        <v>10000</v>
      </c>
      <c r="CO19" s="14">
        <v>0</v>
      </c>
      <c r="CP19" s="14">
        <v>0</v>
      </c>
      <c r="CQ19" s="14">
        <v>0</v>
      </c>
      <c r="CR19" s="14">
        <v>10000</v>
      </c>
      <c r="CS19" s="79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363348</v>
      </c>
      <c r="FJ19" s="14">
        <v>363348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361728</v>
      </c>
      <c r="FQ19" s="14">
        <v>0</v>
      </c>
      <c r="FR19" s="14">
        <v>0</v>
      </c>
      <c r="FS19" s="14">
        <v>361728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4">
        <v>0</v>
      </c>
      <c r="GA19" s="14">
        <v>0</v>
      </c>
      <c r="GB19" s="14">
        <v>0</v>
      </c>
      <c r="GC19" s="14">
        <v>0</v>
      </c>
      <c r="GD19" s="14">
        <v>0</v>
      </c>
      <c r="GE19" s="14">
        <v>0</v>
      </c>
      <c r="GF19" s="14">
        <v>0</v>
      </c>
      <c r="GG19" s="14">
        <v>0</v>
      </c>
      <c r="GH19" s="14">
        <v>0</v>
      </c>
      <c r="GI19" s="14">
        <v>0</v>
      </c>
      <c r="GJ19" s="14">
        <v>0</v>
      </c>
      <c r="GK19" s="14">
        <v>1620</v>
      </c>
      <c r="GL19" s="14">
        <v>1620</v>
      </c>
      <c r="GM19" s="14">
        <v>0</v>
      </c>
      <c r="GN19" s="14">
        <v>0</v>
      </c>
      <c r="GO19" s="14">
        <v>0</v>
      </c>
      <c r="GP19" s="14">
        <v>0</v>
      </c>
      <c r="GQ19" s="14">
        <v>0</v>
      </c>
      <c r="GR19" s="14">
        <v>0</v>
      </c>
      <c r="GS19" s="14">
        <v>0</v>
      </c>
      <c r="GT19" s="14">
        <v>0</v>
      </c>
      <c r="GU19" s="14">
        <v>0</v>
      </c>
      <c r="GV19" s="14">
        <v>0</v>
      </c>
      <c r="GW19" s="14">
        <v>0</v>
      </c>
      <c r="GX19" s="14">
        <v>0</v>
      </c>
      <c r="GY19" s="14">
        <v>0</v>
      </c>
      <c r="GZ19" s="14">
        <v>0</v>
      </c>
      <c r="HA19" s="14">
        <v>0</v>
      </c>
      <c r="HB19" s="14">
        <v>0</v>
      </c>
      <c r="HC19" s="14">
        <v>0</v>
      </c>
      <c r="HD19" s="14">
        <v>0</v>
      </c>
      <c r="HE19" s="14">
        <v>0</v>
      </c>
      <c r="HF19" s="14">
        <v>0</v>
      </c>
      <c r="HG19" s="80">
        <v>0</v>
      </c>
      <c r="HH19" s="61">
        <v>0</v>
      </c>
      <c r="HI19" s="14">
        <v>0</v>
      </c>
      <c r="HJ19" s="80">
        <v>0</v>
      </c>
      <c r="HK19" s="61">
        <v>0</v>
      </c>
      <c r="HL19" s="14">
        <v>0</v>
      </c>
      <c r="HM19" s="80">
        <v>0</v>
      </c>
      <c r="HN19" s="14">
        <v>0</v>
      </c>
      <c r="HO19" s="65">
        <v>0</v>
      </c>
      <c r="HP19" s="65">
        <v>0</v>
      </c>
      <c r="HQ19" s="65">
        <v>0</v>
      </c>
      <c r="HR19" s="80">
        <v>0</v>
      </c>
      <c r="HS19" s="14">
        <v>0</v>
      </c>
      <c r="HT19" s="65">
        <v>0</v>
      </c>
      <c r="HU19" s="80">
        <v>0</v>
      </c>
      <c r="HV19" s="14">
        <v>0</v>
      </c>
      <c r="HW19" s="80">
        <v>0</v>
      </c>
      <c r="HX19" s="61">
        <v>0</v>
      </c>
      <c r="HY19" s="61">
        <v>0</v>
      </c>
      <c r="HZ19" s="14">
        <v>0</v>
      </c>
    </row>
    <row r="20" spans="1:234" ht="15.95" customHeight="1">
      <c r="A20" s="39"/>
      <c r="B20" s="39"/>
      <c r="C20" s="39" t="s">
        <v>86</v>
      </c>
      <c r="D20" s="39"/>
      <c r="E20" s="39" t="s">
        <v>107</v>
      </c>
      <c r="F20" s="78">
        <v>678461</v>
      </c>
      <c r="G20" s="78">
        <v>678461</v>
      </c>
      <c r="H20" s="14">
        <v>678461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79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678461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4">
        <v>0</v>
      </c>
      <c r="GA20" s="14">
        <v>0</v>
      </c>
      <c r="GB20" s="14">
        <v>0</v>
      </c>
      <c r="GC20" s="14">
        <v>0</v>
      </c>
      <c r="GD20" s="14">
        <v>0</v>
      </c>
      <c r="GE20" s="14">
        <v>0</v>
      </c>
      <c r="GF20" s="14">
        <v>0</v>
      </c>
      <c r="GG20" s="14">
        <v>0</v>
      </c>
      <c r="GH20" s="14">
        <v>0</v>
      </c>
      <c r="GI20" s="14">
        <v>0</v>
      </c>
      <c r="GJ20" s="14">
        <v>0</v>
      </c>
      <c r="GK20" s="14">
        <v>0</v>
      </c>
      <c r="GL20" s="14">
        <v>0</v>
      </c>
      <c r="GM20" s="14">
        <v>0</v>
      </c>
      <c r="GN20" s="14">
        <v>0</v>
      </c>
      <c r="GO20" s="14">
        <v>0</v>
      </c>
      <c r="GP20" s="14">
        <v>0</v>
      </c>
      <c r="GQ20" s="14">
        <v>0</v>
      </c>
      <c r="GR20" s="14">
        <v>0</v>
      </c>
      <c r="GS20" s="14">
        <v>0</v>
      </c>
      <c r="GT20" s="14">
        <v>0</v>
      </c>
      <c r="GU20" s="14">
        <v>0</v>
      </c>
      <c r="GV20" s="14">
        <v>0</v>
      </c>
      <c r="GW20" s="14">
        <v>0</v>
      </c>
      <c r="GX20" s="14">
        <v>678461</v>
      </c>
      <c r="GY20" s="14">
        <v>0</v>
      </c>
      <c r="GZ20" s="14">
        <v>0</v>
      </c>
      <c r="HA20" s="14">
        <v>0</v>
      </c>
      <c r="HB20" s="14">
        <v>0</v>
      </c>
      <c r="HC20" s="14">
        <v>0</v>
      </c>
      <c r="HD20" s="14">
        <v>0</v>
      </c>
      <c r="HE20" s="14">
        <v>678461</v>
      </c>
      <c r="HF20" s="14">
        <v>0</v>
      </c>
      <c r="HG20" s="80">
        <v>0</v>
      </c>
      <c r="HH20" s="61">
        <v>0</v>
      </c>
      <c r="HI20" s="14">
        <v>0</v>
      </c>
      <c r="HJ20" s="80">
        <v>0</v>
      </c>
      <c r="HK20" s="61">
        <v>0</v>
      </c>
      <c r="HL20" s="14">
        <v>0</v>
      </c>
      <c r="HM20" s="80">
        <v>0</v>
      </c>
      <c r="HN20" s="14">
        <v>0</v>
      </c>
      <c r="HO20" s="65">
        <v>0</v>
      </c>
      <c r="HP20" s="65">
        <v>0</v>
      </c>
      <c r="HQ20" s="65">
        <v>0</v>
      </c>
      <c r="HR20" s="80">
        <v>0</v>
      </c>
      <c r="HS20" s="14">
        <v>0</v>
      </c>
      <c r="HT20" s="65">
        <v>0</v>
      </c>
      <c r="HU20" s="80">
        <v>0</v>
      </c>
      <c r="HV20" s="14">
        <v>0</v>
      </c>
      <c r="HW20" s="80">
        <v>0</v>
      </c>
      <c r="HX20" s="61">
        <v>0</v>
      </c>
      <c r="HY20" s="61">
        <v>0</v>
      </c>
      <c r="HZ20" s="14">
        <v>0</v>
      </c>
    </row>
    <row r="21" spans="1:234" ht="15.95" customHeight="1">
      <c r="A21" s="39" t="s">
        <v>104</v>
      </c>
      <c r="B21" s="39" t="s">
        <v>105</v>
      </c>
      <c r="C21" s="39" t="s">
        <v>88</v>
      </c>
      <c r="D21" s="39" t="s">
        <v>84</v>
      </c>
      <c r="E21" s="39" t="s">
        <v>85</v>
      </c>
      <c r="F21" s="78">
        <v>678461</v>
      </c>
      <c r="G21" s="78">
        <v>678461</v>
      </c>
      <c r="H21" s="14">
        <v>678461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79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678461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4">
        <v>0</v>
      </c>
      <c r="GA21" s="14">
        <v>0</v>
      </c>
      <c r="GB21" s="14">
        <v>0</v>
      </c>
      <c r="GC21" s="14">
        <v>0</v>
      </c>
      <c r="GD21" s="14">
        <v>0</v>
      </c>
      <c r="GE21" s="14">
        <v>0</v>
      </c>
      <c r="GF21" s="14">
        <v>0</v>
      </c>
      <c r="GG21" s="14">
        <v>0</v>
      </c>
      <c r="GH21" s="14">
        <v>0</v>
      </c>
      <c r="GI21" s="14">
        <v>0</v>
      </c>
      <c r="GJ21" s="14">
        <v>0</v>
      </c>
      <c r="GK21" s="14">
        <v>0</v>
      </c>
      <c r="GL21" s="14">
        <v>0</v>
      </c>
      <c r="GM21" s="14">
        <v>0</v>
      </c>
      <c r="GN21" s="14">
        <v>0</v>
      </c>
      <c r="GO21" s="14">
        <v>0</v>
      </c>
      <c r="GP21" s="14">
        <v>0</v>
      </c>
      <c r="GQ21" s="14">
        <v>0</v>
      </c>
      <c r="GR21" s="14">
        <v>0</v>
      </c>
      <c r="GS21" s="14">
        <v>0</v>
      </c>
      <c r="GT21" s="14">
        <v>0</v>
      </c>
      <c r="GU21" s="14">
        <v>0</v>
      </c>
      <c r="GV21" s="14">
        <v>0</v>
      </c>
      <c r="GW21" s="14">
        <v>0</v>
      </c>
      <c r="GX21" s="14">
        <v>678461</v>
      </c>
      <c r="GY21" s="14">
        <v>0</v>
      </c>
      <c r="GZ21" s="14">
        <v>0</v>
      </c>
      <c r="HA21" s="14">
        <v>0</v>
      </c>
      <c r="HB21" s="14">
        <v>0</v>
      </c>
      <c r="HC21" s="14">
        <v>0</v>
      </c>
      <c r="HD21" s="14">
        <v>0</v>
      </c>
      <c r="HE21" s="14">
        <v>678461</v>
      </c>
      <c r="HF21" s="14">
        <v>0</v>
      </c>
      <c r="HG21" s="80">
        <v>0</v>
      </c>
      <c r="HH21" s="61">
        <v>0</v>
      </c>
      <c r="HI21" s="14">
        <v>0</v>
      </c>
      <c r="HJ21" s="80">
        <v>0</v>
      </c>
      <c r="HK21" s="61">
        <v>0</v>
      </c>
      <c r="HL21" s="14">
        <v>0</v>
      </c>
      <c r="HM21" s="80">
        <v>0</v>
      </c>
      <c r="HN21" s="14">
        <v>0</v>
      </c>
      <c r="HO21" s="65">
        <v>0</v>
      </c>
      <c r="HP21" s="65">
        <v>0</v>
      </c>
      <c r="HQ21" s="65">
        <v>0</v>
      </c>
      <c r="HR21" s="80">
        <v>0</v>
      </c>
      <c r="HS21" s="14">
        <v>0</v>
      </c>
      <c r="HT21" s="65">
        <v>0</v>
      </c>
      <c r="HU21" s="80">
        <v>0</v>
      </c>
      <c r="HV21" s="14">
        <v>0</v>
      </c>
      <c r="HW21" s="80">
        <v>0</v>
      </c>
      <c r="HX21" s="61">
        <v>0</v>
      </c>
      <c r="HY21" s="61">
        <v>0</v>
      </c>
      <c r="HZ21" s="14">
        <v>0</v>
      </c>
    </row>
    <row r="22" spans="1:234" ht="15.95" customHeight="1">
      <c r="A22" s="39" t="s">
        <v>108</v>
      </c>
      <c r="B22" s="39"/>
      <c r="C22" s="39"/>
      <c r="D22" s="39"/>
      <c r="E22" s="39" t="s">
        <v>109</v>
      </c>
      <c r="F22" s="78">
        <v>477844</v>
      </c>
      <c r="G22" s="78">
        <v>477844</v>
      </c>
      <c r="H22" s="14">
        <v>477844</v>
      </c>
      <c r="I22" s="14">
        <v>0</v>
      </c>
      <c r="J22" s="14">
        <v>0</v>
      </c>
      <c r="K22" s="14">
        <v>477844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477844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79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4">
        <v>0</v>
      </c>
      <c r="GA22" s="14">
        <v>0</v>
      </c>
      <c r="GB22" s="14">
        <v>0</v>
      </c>
      <c r="GC22" s="14">
        <v>0</v>
      </c>
      <c r="GD22" s="14">
        <v>0</v>
      </c>
      <c r="GE22" s="14">
        <v>0</v>
      </c>
      <c r="GF22" s="14">
        <v>0</v>
      </c>
      <c r="GG22" s="14">
        <v>0</v>
      </c>
      <c r="GH22" s="14">
        <v>0</v>
      </c>
      <c r="GI22" s="14">
        <v>0</v>
      </c>
      <c r="GJ22" s="14">
        <v>0</v>
      </c>
      <c r="GK22" s="14">
        <v>0</v>
      </c>
      <c r="GL22" s="14">
        <v>0</v>
      </c>
      <c r="GM22" s="14">
        <v>0</v>
      </c>
      <c r="GN22" s="14">
        <v>0</v>
      </c>
      <c r="GO22" s="14">
        <v>0</v>
      </c>
      <c r="GP22" s="14">
        <v>0</v>
      </c>
      <c r="GQ22" s="14">
        <v>0</v>
      </c>
      <c r="GR22" s="14">
        <v>0</v>
      </c>
      <c r="GS22" s="14">
        <v>0</v>
      </c>
      <c r="GT22" s="14">
        <v>0</v>
      </c>
      <c r="GU22" s="14">
        <v>0</v>
      </c>
      <c r="GV22" s="14">
        <v>0</v>
      </c>
      <c r="GW22" s="14">
        <v>0</v>
      </c>
      <c r="GX22" s="14">
        <v>0</v>
      </c>
      <c r="GY22" s="14">
        <v>0</v>
      </c>
      <c r="GZ22" s="14">
        <v>0</v>
      </c>
      <c r="HA22" s="14">
        <v>0</v>
      </c>
      <c r="HB22" s="14">
        <v>0</v>
      </c>
      <c r="HC22" s="14">
        <v>0</v>
      </c>
      <c r="HD22" s="14">
        <v>0</v>
      </c>
      <c r="HE22" s="14">
        <v>0</v>
      </c>
      <c r="HF22" s="14">
        <v>0</v>
      </c>
      <c r="HG22" s="80">
        <v>0</v>
      </c>
      <c r="HH22" s="61">
        <v>0</v>
      </c>
      <c r="HI22" s="14">
        <v>0</v>
      </c>
      <c r="HJ22" s="80">
        <v>0</v>
      </c>
      <c r="HK22" s="61">
        <v>0</v>
      </c>
      <c r="HL22" s="14">
        <v>0</v>
      </c>
      <c r="HM22" s="80">
        <v>0</v>
      </c>
      <c r="HN22" s="14">
        <v>0</v>
      </c>
      <c r="HO22" s="65">
        <v>0</v>
      </c>
      <c r="HP22" s="65">
        <v>0</v>
      </c>
      <c r="HQ22" s="65">
        <v>0</v>
      </c>
      <c r="HR22" s="80">
        <v>0</v>
      </c>
      <c r="HS22" s="14">
        <v>0</v>
      </c>
      <c r="HT22" s="65">
        <v>0</v>
      </c>
      <c r="HU22" s="80">
        <v>0</v>
      </c>
      <c r="HV22" s="14">
        <v>0</v>
      </c>
      <c r="HW22" s="80">
        <v>0</v>
      </c>
      <c r="HX22" s="61">
        <v>0</v>
      </c>
      <c r="HY22" s="61">
        <v>0</v>
      </c>
      <c r="HZ22" s="14">
        <v>0</v>
      </c>
    </row>
    <row r="23" spans="1:234" ht="15.95" customHeight="1">
      <c r="A23" s="39"/>
      <c r="B23" s="39" t="s">
        <v>93</v>
      </c>
      <c r="C23" s="39"/>
      <c r="D23" s="39"/>
      <c r="E23" s="39" t="s">
        <v>110</v>
      </c>
      <c r="F23" s="78">
        <v>477844</v>
      </c>
      <c r="G23" s="78">
        <v>477844</v>
      </c>
      <c r="H23" s="14">
        <v>477844</v>
      </c>
      <c r="I23" s="14">
        <v>0</v>
      </c>
      <c r="J23" s="14">
        <v>0</v>
      </c>
      <c r="K23" s="14">
        <v>477844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477844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79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4">
        <v>0</v>
      </c>
      <c r="GA23" s="14">
        <v>0</v>
      </c>
      <c r="GB23" s="14">
        <v>0</v>
      </c>
      <c r="GC23" s="14">
        <v>0</v>
      </c>
      <c r="GD23" s="14">
        <v>0</v>
      </c>
      <c r="GE23" s="14">
        <v>0</v>
      </c>
      <c r="GF23" s="14">
        <v>0</v>
      </c>
      <c r="GG23" s="14">
        <v>0</v>
      </c>
      <c r="GH23" s="14">
        <v>0</v>
      </c>
      <c r="GI23" s="14">
        <v>0</v>
      </c>
      <c r="GJ23" s="14">
        <v>0</v>
      </c>
      <c r="GK23" s="14">
        <v>0</v>
      </c>
      <c r="GL23" s="14">
        <v>0</v>
      </c>
      <c r="GM23" s="14">
        <v>0</v>
      </c>
      <c r="GN23" s="14">
        <v>0</v>
      </c>
      <c r="GO23" s="14">
        <v>0</v>
      </c>
      <c r="GP23" s="14">
        <v>0</v>
      </c>
      <c r="GQ23" s="14">
        <v>0</v>
      </c>
      <c r="GR23" s="14">
        <v>0</v>
      </c>
      <c r="GS23" s="14">
        <v>0</v>
      </c>
      <c r="GT23" s="14">
        <v>0</v>
      </c>
      <c r="GU23" s="14">
        <v>0</v>
      </c>
      <c r="GV23" s="14">
        <v>0</v>
      </c>
      <c r="GW23" s="14">
        <v>0</v>
      </c>
      <c r="GX23" s="14">
        <v>0</v>
      </c>
      <c r="GY23" s="14">
        <v>0</v>
      </c>
      <c r="GZ23" s="14">
        <v>0</v>
      </c>
      <c r="HA23" s="14">
        <v>0</v>
      </c>
      <c r="HB23" s="14">
        <v>0</v>
      </c>
      <c r="HC23" s="14">
        <v>0</v>
      </c>
      <c r="HD23" s="14">
        <v>0</v>
      </c>
      <c r="HE23" s="14">
        <v>0</v>
      </c>
      <c r="HF23" s="14">
        <v>0</v>
      </c>
      <c r="HG23" s="80">
        <v>0</v>
      </c>
      <c r="HH23" s="61">
        <v>0</v>
      </c>
      <c r="HI23" s="14">
        <v>0</v>
      </c>
      <c r="HJ23" s="80">
        <v>0</v>
      </c>
      <c r="HK23" s="61">
        <v>0</v>
      </c>
      <c r="HL23" s="14">
        <v>0</v>
      </c>
      <c r="HM23" s="80">
        <v>0</v>
      </c>
      <c r="HN23" s="14">
        <v>0</v>
      </c>
      <c r="HO23" s="65">
        <v>0</v>
      </c>
      <c r="HP23" s="65">
        <v>0</v>
      </c>
      <c r="HQ23" s="65">
        <v>0</v>
      </c>
      <c r="HR23" s="80">
        <v>0</v>
      </c>
      <c r="HS23" s="14">
        <v>0</v>
      </c>
      <c r="HT23" s="65">
        <v>0</v>
      </c>
      <c r="HU23" s="80">
        <v>0</v>
      </c>
      <c r="HV23" s="14">
        <v>0</v>
      </c>
      <c r="HW23" s="80">
        <v>0</v>
      </c>
      <c r="HX23" s="61">
        <v>0</v>
      </c>
      <c r="HY23" s="61">
        <v>0</v>
      </c>
      <c r="HZ23" s="14">
        <v>0</v>
      </c>
    </row>
    <row r="24" spans="1:234" ht="15.95" customHeight="1">
      <c r="A24" s="39"/>
      <c r="B24" s="39"/>
      <c r="C24" s="39" t="s">
        <v>100</v>
      </c>
      <c r="D24" s="39"/>
      <c r="E24" s="39" t="s">
        <v>111</v>
      </c>
      <c r="F24" s="78">
        <v>477844</v>
      </c>
      <c r="G24" s="78">
        <v>477844</v>
      </c>
      <c r="H24" s="14">
        <v>477844</v>
      </c>
      <c r="I24" s="14">
        <v>0</v>
      </c>
      <c r="J24" s="14">
        <v>0</v>
      </c>
      <c r="K24" s="14">
        <v>477844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477844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79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4">
        <v>0</v>
      </c>
      <c r="GA24" s="14">
        <v>0</v>
      </c>
      <c r="GB24" s="14">
        <v>0</v>
      </c>
      <c r="GC24" s="14">
        <v>0</v>
      </c>
      <c r="GD24" s="14">
        <v>0</v>
      </c>
      <c r="GE24" s="14">
        <v>0</v>
      </c>
      <c r="GF24" s="14">
        <v>0</v>
      </c>
      <c r="GG24" s="14">
        <v>0</v>
      </c>
      <c r="GH24" s="14">
        <v>0</v>
      </c>
      <c r="GI24" s="14">
        <v>0</v>
      </c>
      <c r="GJ24" s="14">
        <v>0</v>
      </c>
      <c r="GK24" s="14">
        <v>0</v>
      </c>
      <c r="GL24" s="14">
        <v>0</v>
      </c>
      <c r="GM24" s="14">
        <v>0</v>
      </c>
      <c r="GN24" s="14">
        <v>0</v>
      </c>
      <c r="GO24" s="14">
        <v>0</v>
      </c>
      <c r="GP24" s="14">
        <v>0</v>
      </c>
      <c r="GQ24" s="14">
        <v>0</v>
      </c>
      <c r="GR24" s="14">
        <v>0</v>
      </c>
      <c r="GS24" s="14">
        <v>0</v>
      </c>
      <c r="GT24" s="14">
        <v>0</v>
      </c>
      <c r="GU24" s="14">
        <v>0</v>
      </c>
      <c r="GV24" s="14">
        <v>0</v>
      </c>
      <c r="GW24" s="14">
        <v>0</v>
      </c>
      <c r="GX24" s="14">
        <v>0</v>
      </c>
      <c r="GY24" s="14">
        <v>0</v>
      </c>
      <c r="GZ24" s="14">
        <v>0</v>
      </c>
      <c r="HA24" s="14">
        <v>0</v>
      </c>
      <c r="HB24" s="14">
        <v>0</v>
      </c>
      <c r="HC24" s="14">
        <v>0</v>
      </c>
      <c r="HD24" s="14">
        <v>0</v>
      </c>
      <c r="HE24" s="14">
        <v>0</v>
      </c>
      <c r="HF24" s="14">
        <v>0</v>
      </c>
      <c r="HG24" s="80">
        <v>0</v>
      </c>
      <c r="HH24" s="61">
        <v>0</v>
      </c>
      <c r="HI24" s="14">
        <v>0</v>
      </c>
      <c r="HJ24" s="80">
        <v>0</v>
      </c>
      <c r="HK24" s="61">
        <v>0</v>
      </c>
      <c r="HL24" s="14">
        <v>0</v>
      </c>
      <c r="HM24" s="80">
        <v>0</v>
      </c>
      <c r="HN24" s="14">
        <v>0</v>
      </c>
      <c r="HO24" s="65">
        <v>0</v>
      </c>
      <c r="HP24" s="65">
        <v>0</v>
      </c>
      <c r="HQ24" s="65">
        <v>0</v>
      </c>
      <c r="HR24" s="80">
        <v>0</v>
      </c>
      <c r="HS24" s="14">
        <v>0</v>
      </c>
      <c r="HT24" s="65">
        <v>0</v>
      </c>
      <c r="HU24" s="80">
        <v>0</v>
      </c>
      <c r="HV24" s="14">
        <v>0</v>
      </c>
      <c r="HW24" s="80">
        <v>0</v>
      </c>
      <c r="HX24" s="61">
        <v>0</v>
      </c>
      <c r="HY24" s="61">
        <v>0</v>
      </c>
      <c r="HZ24" s="14">
        <v>0</v>
      </c>
    </row>
    <row r="25" spans="1:234" ht="15.95" customHeight="1">
      <c r="A25" s="39" t="s">
        <v>112</v>
      </c>
      <c r="B25" s="39" t="s">
        <v>97</v>
      </c>
      <c r="C25" s="39" t="s">
        <v>105</v>
      </c>
      <c r="D25" s="39" t="s">
        <v>84</v>
      </c>
      <c r="E25" s="39" t="s">
        <v>85</v>
      </c>
      <c r="F25" s="78">
        <v>477844</v>
      </c>
      <c r="G25" s="78">
        <v>477844</v>
      </c>
      <c r="H25" s="14">
        <v>477844</v>
      </c>
      <c r="I25" s="14">
        <v>0</v>
      </c>
      <c r="J25" s="14">
        <v>0</v>
      </c>
      <c r="K25" s="14">
        <v>477844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477844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79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4">
        <v>0</v>
      </c>
      <c r="GA25" s="14">
        <v>0</v>
      </c>
      <c r="GB25" s="14">
        <v>0</v>
      </c>
      <c r="GC25" s="14">
        <v>0</v>
      </c>
      <c r="GD25" s="14">
        <v>0</v>
      </c>
      <c r="GE25" s="14">
        <v>0</v>
      </c>
      <c r="GF25" s="14">
        <v>0</v>
      </c>
      <c r="GG25" s="14">
        <v>0</v>
      </c>
      <c r="GH25" s="14">
        <v>0</v>
      </c>
      <c r="GI25" s="14">
        <v>0</v>
      </c>
      <c r="GJ25" s="14">
        <v>0</v>
      </c>
      <c r="GK25" s="14">
        <v>0</v>
      </c>
      <c r="GL25" s="14">
        <v>0</v>
      </c>
      <c r="GM25" s="14">
        <v>0</v>
      </c>
      <c r="GN25" s="14">
        <v>0</v>
      </c>
      <c r="GO25" s="14">
        <v>0</v>
      </c>
      <c r="GP25" s="14">
        <v>0</v>
      </c>
      <c r="GQ25" s="14">
        <v>0</v>
      </c>
      <c r="GR25" s="14">
        <v>0</v>
      </c>
      <c r="GS25" s="14">
        <v>0</v>
      </c>
      <c r="GT25" s="14">
        <v>0</v>
      </c>
      <c r="GU25" s="14">
        <v>0</v>
      </c>
      <c r="GV25" s="14">
        <v>0</v>
      </c>
      <c r="GW25" s="14">
        <v>0</v>
      </c>
      <c r="GX25" s="14">
        <v>0</v>
      </c>
      <c r="GY25" s="14">
        <v>0</v>
      </c>
      <c r="GZ25" s="14">
        <v>0</v>
      </c>
      <c r="HA25" s="14">
        <v>0</v>
      </c>
      <c r="HB25" s="14">
        <v>0</v>
      </c>
      <c r="HC25" s="14">
        <v>0</v>
      </c>
      <c r="HD25" s="14">
        <v>0</v>
      </c>
      <c r="HE25" s="14">
        <v>0</v>
      </c>
      <c r="HF25" s="14">
        <v>0</v>
      </c>
      <c r="HG25" s="80">
        <v>0</v>
      </c>
      <c r="HH25" s="61">
        <v>0</v>
      </c>
      <c r="HI25" s="14">
        <v>0</v>
      </c>
      <c r="HJ25" s="80">
        <v>0</v>
      </c>
      <c r="HK25" s="61">
        <v>0</v>
      </c>
      <c r="HL25" s="14">
        <v>0</v>
      </c>
      <c r="HM25" s="80">
        <v>0</v>
      </c>
      <c r="HN25" s="14">
        <v>0</v>
      </c>
      <c r="HO25" s="65">
        <v>0</v>
      </c>
      <c r="HP25" s="65">
        <v>0</v>
      </c>
      <c r="HQ25" s="65">
        <v>0</v>
      </c>
      <c r="HR25" s="80">
        <v>0</v>
      </c>
      <c r="HS25" s="14">
        <v>0</v>
      </c>
      <c r="HT25" s="65">
        <v>0</v>
      </c>
      <c r="HU25" s="80">
        <v>0</v>
      </c>
      <c r="HV25" s="14">
        <v>0</v>
      </c>
      <c r="HW25" s="80">
        <v>0</v>
      </c>
      <c r="HX25" s="61">
        <v>0</v>
      </c>
      <c r="HY25" s="61">
        <v>0</v>
      </c>
      <c r="HZ25" s="14">
        <v>0</v>
      </c>
    </row>
  </sheetData>
  <mergeCells count="180">
    <mergeCell ref="A2:C2"/>
    <mergeCell ref="D2:D4"/>
    <mergeCell ref="E2:E4"/>
    <mergeCell ref="F2:F4"/>
    <mergeCell ref="G2:J2"/>
    <mergeCell ref="EU1:EX1"/>
    <mergeCell ref="EY1:FA1"/>
    <mergeCell ref="FB1:FE1"/>
    <mergeCell ref="FF1:FH1"/>
    <mergeCell ref="A1:E1"/>
    <mergeCell ref="F1:J1"/>
    <mergeCell ref="K1:BH1"/>
    <mergeCell ref="BI1:DK1"/>
    <mergeCell ref="DL1:EE1"/>
    <mergeCell ref="EF1:ET1"/>
    <mergeCell ref="DL2:DL4"/>
    <mergeCell ref="DM2:DM4"/>
    <mergeCell ref="BV3:BV4"/>
    <mergeCell ref="BJ3:BJ4"/>
    <mergeCell ref="BK3:BK4"/>
    <mergeCell ref="BL3:BL4"/>
    <mergeCell ref="DY2:DY4"/>
    <mergeCell ref="DZ2:EE2"/>
    <mergeCell ref="DP3:DP4"/>
    <mergeCell ref="HI1:HK1"/>
    <mergeCell ref="HL1:HM1"/>
    <mergeCell ref="HN1:HR1"/>
    <mergeCell ref="HS1:HU1"/>
    <mergeCell ref="HV1:HZ1"/>
    <mergeCell ref="FI1:HE1"/>
    <mergeCell ref="HF1:HH1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EN2:EN4"/>
    <mergeCell ref="EK3:EK4"/>
    <mergeCell ref="EL3:EL4"/>
    <mergeCell ref="EM3:EM4"/>
    <mergeCell ref="DN2:DN4"/>
    <mergeCell ref="DO2:DO4"/>
    <mergeCell ref="DP2:DT2"/>
    <mergeCell ref="DU2:DX2"/>
    <mergeCell ref="DQ3:DQ4"/>
    <mergeCell ref="DR3:DR4"/>
    <mergeCell ref="DS3:DS4"/>
    <mergeCell ref="EA3:EA4"/>
    <mergeCell ref="EB3:EB4"/>
    <mergeCell ref="EC3:EC4"/>
    <mergeCell ref="ED3:ED4"/>
    <mergeCell ref="EE3:EE4"/>
    <mergeCell ref="EJ3:EJ4"/>
    <mergeCell ref="DT3:DT4"/>
    <mergeCell ref="DU3:DU4"/>
    <mergeCell ref="DV3:DV4"/>
    <mergeCell ref="DW3:DW4"/>
    <mergeCell ref="DX3:DX4"/>
    <mergeCell ref="DZ3:DZ4"/>
    <mergeCell ref="EF2:EF4"/>
    <mergeCell ref="EG2:EG4"/>
    <mergeCell ref="EH2:EH4"/>
    <mergeCell ref="EI2:EI4"/>
    <mergeCell ref="EJ2:EM2"/>
    <mergeCell ref="EO2:ET2"/>
    <mergeCell ref="EU2:EU4"/>
    <mergeCell ref="EV2:EV4"/>
    <mergeCell ref="EW2:EW4"/>
    <mergeCell ref="EX2:EX4"/>
    <mergeCell ref="EY2:EY4"/>
    <mergeCell ref="EO3:EO4"/>
    <mergeCell ref="EP3:EP4"/>
    <mergeCell ref="EQ3:EQ4"/>
    <mergeCell ref="ER3:ER4"/>
    <mergeCell ref="ES3:ES4"/>
    <mergeCell ref="ET3:ET4"/>
    <mergeCell ref="HI2:HI4"/>
    <mergeCell ref="HJ2:HJ4"/>
    <mergeCell ref="HK2:HK4"/>
    <mergeCell ref="HL2:HL4"/>
    <mergeCell ref="HM2:HM4"/>
    <mergeCell ref="HN2:HN4"/>
    <mergeCell ref="GP2:GP4"/>
    <mergeCell ref="GQ2:GW2"/>
    <mergeCell ref="GX2:HE2"/>
    <mergeCell ref="HF2:HF4"/>
    <mergeCell ref="HG2:HG4"/>
    <mergeCell ref="HH2:HH4"/>
    <mergeCell ref="GQ3:GQ4"/>
    <mergeCell ref="GR3:GW3"/>
    <mergeCell ref="GX3:GX4"/>
    <mergeCell ref="GY3:GY4"/>
    <mergeCell ref="HB3:HB4"/>
    <mergeCell ref="HC3:HC4"/>
    <mergeCell ref="HD3:HD4"/>
    <mergeCell ref="HE3:HE4"/>
    <mergeCell ref="GZ3:GZ4"/>
    <mergeCell ref="HA3:HA4"/>
    <mergeCell ref="HU2:HU4"/>
    <mergeCell ref="HV2:HV4"/>
    <mergeCell ref="HW2:HW4"/>
    <mergeCell ref="HX2:HX4"/>
    <mergeCell ref="HY2:HY4"/>
    <mergeCell ref="HZ2:HZ4"/>
    <mergeCell ref="HO2:HO4"/>
    <mergeCell ref="HP2:HP4"/>
    <mergeCell ref="HQ2:HQ4"/>
    <mergeCell ref="HR2:HR4"/>
    <mergeCell ref="HS2:HS4"/>
    <mergeCell ref="HT2:HT4"/>
    <mergeCell ref="AK3:AK4"/>
    <mergeCell ref="AL3:AL4"/>
    <mergeCell ref="AM3:AM4"/>
    <mergeCell ref="AN3:AN4"/>
    <mergeCell ref="AO3:AT3"/>
    <mergeCell ref="AV3:AV4"/>
    <mergeCell ref="A3:A4"/>
    <mergeCell ref="B3:B4"/>
    <mergeCell ref="C3:C4"/>
    <mergeCell ref="G3:I3"/>
    <mergeCell ref="J3:J4"/>
    <mergeCell ref="L3:L4"/>
    <mergeCell ref="K2:K4"/>
    <mergeCell ref="L2:AI2"/>
    <mergeCell ref="AJ2:AT2"/>
    <mergeCell ref="AU2:AU4"/>
    <mergeCell ref="AV2:BH2"/>
    <mergeCell ref="M3:P3"/>
    <mergeCell ref="Q3:AH3"/>
    <mergeCell ref="AI3:AI4"/>
    <mergeCell ref="AJ3:AJ4"/>
    <mergeCell ref="AW3:AW4"/>
    <mergeCell ref="AX3:AX4"/>
    <mergeCell ref="AY3:BH3"/>
    <mergeCell ref="BI2:BI4"/>
    <mergeCell ref="CE3:CE4"/>
    <mergeCell ref="CF3:CF4"/>
    <mergeCell ref="CG3:CG4"/>
    <mergeCell ref="CH3:CH4"/>
    <mergeCell ref="CM3:CM4"/>
    <mergeCell ref="CN3:CS3"/>
    <mergeCell ref="BW3:BW4"/>
    <mergeCell ref="BX3:BX4"/>
    <mergeCell ref="CA3:CA4"/>
    <mergeCell ref="CB3:CB4"/>
    <mergeCell ref="CC3:CC4"/>
    <mergeCell ref="CD3:CD4"/>
    <mergeCell ref="CJ2:CJ4"/>
    <mergeCell ref="CK2:CK4"/>
    <mergeCell ref="CL2:CL4"/>
    <mergeCell ref="CM2:DK2"/>
    <mergeCell ref="CT3:DK3"/>
    <mergeCell ref="BJ2:BX2"/>
    <mergeCell ref="BY2:BY4"/>
    <mergeCell ref="BZ2:BZ4"/>
    <mergeCell ref="CA2:CD2"/>
    <mergeCell ref="CE2:CH2"/>
    <mergeCell ref="CI2:CI4"/>
    <mergeCell ref="GO2:GO4"/>
    <mergeCell ref="GE3:GJ3"/>
    <mergeCell ref="GK3:GN3"/>
    <mergeCell ref="EZ2:EZ4"/>
    <mergeCell ref="FJ3:FJ4"/>
    <mergeCell ref="FK3:FO3"/>
    <mergeCell ref="FP3:FY3"/>
    <mergeCell ref="FZ3:GD3"/>
    <mergeCell ref="FF2:FF4"/>
    <mergeCell ref="FG2:FG4"/>
    <mergeCell ref="FH2:FH4"/>
    <mergeCell ref="FI2:FI4"/>
    <mergeCell ref="FJ2:GN2"/>
    <mergeCell ref="FD2:FD4"/>
    <mergeCell ref="FE2:FE4"/>
    <mergeCell ref="FA2:FA4"/>
    <mergeCell ref="FB2:FB4"/>
    <mergeCell ref="FC2:FC4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75" orientation="landscape" r:id="rId1"/>
  <headerFooter alignWithMargins="0">
    <oddHeader>&amp;C&amp;"文鼎大标宋简,常规"&amp;18一般公共预算（政府预算）经济分类支科目支出预算表&amp;R
单位:元</oddHeader>
    <oddFooter>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Z25"/>
  <sheetViews>
    <sheetView showGridLines="0" showZeros="0" workbookViewId="0">
      <selection activeCell="A6" sqref="A6:XFD6"/>
    </sheetView>
  </sheetViews>
  <sheetFormatPr defaultColWidth="6.875" defaultRowHeight="17.25" customHeight="1"/>
  <cols>
    <col min="1" max="1" width="5.25" style="11" bestFit="1" customWidth="1"/>
    <col min="2" max="3" width="4.5" style="11" bestFit="1" customWidth="1"/>
    <col min="4" max="4" width="7.5" style="11" bestFit="1" customWidth="1"/>
    <col min="5" max="5" width="32.125" style="11" bestFit="1" customWidth="1"/>
    <col min="6" max="8" width="9" style="11" customWidth="1"/>
    <col min="9" max="9" width="12.375" style="11" hidden="1" customWidth="1"/>
    <col min="10" max="10" width="9" style="11" hidden="1" customWidth="1"/>
    <col min="11" max="12" width="9" style="11" customWidth="1"/>
    <col min="13" max="13" width="9" style="11" hidden="1" customWidth="1"/>
    <col min="14" max="15" width="9" style="11" customWidth="1"/>
    <col min="16" max="16" width="6.75" style="11" bestFit="1" customWidth="1"/>
    <col min="17" max="17" width="7.5" style="11" bestFit="1" customWidth="1"/>
    <col min="18" max="24" width="9" style="11" hidden="1" customWidth="1"/>
    <col min="25" max="26" width="11" style="11" hidden="1" customWidth="1"/>
    <col min="27" max="27" width="8" style="11" customWidth="1"/>
    <col min="28" max="34" width="9" style="11" hidden="1" customWidth="1"/>
    <col min="35" max="36" width="9" style="11" customWidth="1"/>
    <col min="37" max="37" width="9" style="11" hidden="1" customWidth="1"/>
    <col min="38" max="38" width="9" style="11" customWidth="1"/>
    <col min="39" max="39" width="9" style="11" hidden="1" customWidth="1"/>
    <col min="40" max="40" width="6.75" style="11" bestFit="1" customWidth="1"/>
    <col min="41" max="43" width="7.5" style="11" bestFit="1" customWidth="1"/>
    <col min="44" max="45" width="9" style="11" hidden="1" customWidth="1"/>
    <col min="46" max="46" width="9" style="11" customWidth="1"/>
    <col min="47" max="58" width="9" style="11" hidden="1" customWidth="1"/>
    <col min="59" max="60" width="6.75" style="11" bestFit="1" customWidth="1"/>
    <col min="61" max="63" width="6" style="11" bestFit="1" customWidth="1"/>
    <col min="64" max="64" width="9" style="11" hidden="1" customWidth="1"/>
    <col min="65" max="66" width="6" style="11" bestFit="1" customWidth="1"/>
    <col min="67" max="67" width="9" style="11" customWidth="1"/>
    <col min="68" max="68" width="9" style="11" hidden="1" customWidth="1"/>
    <col min="69" max="70" width="9" style="11" customWidth="1"/>
    <col min="71" max="71" width="9" style="11" hidden="1" customWidth="1"/>
    <col min="72" max="72" width="9" style="11" customWidth="1"/>
    <col min="73" max="73" width="9" style="11" hidden="1" customWidth="1"/>
    <col min="74" max="75" width="6" style="11" bestFit="1" customWidth="1"/>
    <col min="76" max="76" width="9" style="11" customWidth="1"/>
    <col min="77" max="83" width="9" style="11" hidden="1" customWidth="1"/>
    <col min="84" max="84" width="9" style="11" customWidth="1"/>
    <col min="85" max="86" width="9" style="11" hidden="1" customWidth="1"/>
    <col min="87" max="87" width="9" style="11" customWidth="1"/>
    <col min="88" max="90" width="9" style="11" hidden="1" customWidth="1"/>
    <col min="91" max="91" width="9" style="11" customWidth="1"/>
    <col min="92" max="93" width="9" style="11" hidden="1" customWidth="1"/>
    <col min="94" max="94" width="10.625" style="11" hidden="1" customWidth="1"/>
    <col min="95" max="110" width="9" style="11" hidden="1" customWidth="1"/>
    <col min="111" max="111" width="9" style="11" customWidth="1"/>
    <col min="112" max="122" width="9" style="11" hidden="1" customWidth="1"/>
    <col min="123" max="123" width="6.75" style="11" bestFit="1" customWidth="1"/>
    <col min="124" max="125" width="9" style="11" hidden="1" customWidth="1"/>
    <col min="126" max="126" width="9" style="11" customWidth="1"/>
    <col min="127" max="131" width="9" style="11" hidden="1" customWidth="1"/>
    <col min="132" max="132" width="11" style="11" hidden="1" customWidth="1"/>
    <col min="133" max="144" width="9" style="11" hidden="1" customWidth="1"/>
    <col min="145" max="145" width="5.25" style="11" bestFit="1" customWidth="1"/>
    <col min="146" max="146" width="9" style="11" customWidth="1"/>
    <col min="147" max="149" width="9" style="11" hidden="1" customWidth="1"/>
    <col min="150" max="150" width="6.75" style="11" bestFit="1" customWidth="1"/>
    <col min="151" max="151" width="9" style="11" customWidth="1"/>
    <col min="152" max="156" width="9" style="11" hidden="1" customWidth="1"/>
    <col min="157" max="157" width="9" style="11" customWidth="1"/>
    <col min="158" max="207" width="9" style="11" hidden="1" customWidth="1"/>
    <col min="208" max="208" width="9" style="11" customWidth="1"/>
    <col min="209" max="256" width="6.875" style="11"/>
    <col min="257" max="260" width="9" style="11" customWidth="1"/>
    <col min="261" max="261" width="18.625" style="11" customWidth="1"/>
    <col min="262" max="264" width="9" style="11" customWidth="1"/>
    <col min="265" max="265" width="12.375" style="11" customWidth="1"/>
    <col min="266" max="280" width="9" style="11" customWidth="1"/>
    <col min="281" max="282" width="11" style="11" customWidth="1"/>
    <col min="283" max="283" width="11.625" style="11" customWidth="1"/>
    <col min="284" max="349" width="9" style="11" customWidth="1"/>
    <col min="350" max="350" width="10.625" style="11" customWidth="1"/>
    <col min="351" max="387" width="9" style="11" customWidth="1"/>
    <col min="388" max="388" width="11" style="11" customWidth="1"/>
    <col min="389" max="464" width="9" style="11" customWidth="1"/>
    <col min="465" max="512" width="6.875" style="11"/>
    <col min="513" max="516" width="9" style="11" customWidth="1"/>
    <col min="517" max="517" width="18.625" style="11" customWidth="1"/>
    <col min="518" max="520" width="9" style="11" customWidth="1"/>
    <col min="521" max="521" width="12.375" style="11" customWidth="1"/>
    <col min="522" max="536" width="9" style="11" customWidth="1"/>
    <col min="537" max="538" width="11" style="11" customWidth="1"/>
    <col min="539" max="539" width="11.625" style="11" customWidth="1"/>
    <col min="540" max="605" width="9" style="11" customWidth="1"/>
    <col min="606" max="606" width="10.625" style="11" customWidth="1"/>
    <col min="607" max="643" width="9" style="11" customWidth="1"/>
    <col min="644" max="644" width="11" style="11" customWidth="1"/>
    <col min="645" max="720" width="9" style="11" customWidth="1"/>
    <col min="721" max="768" width="6.875" style="11"/>
    <col min="769" max="772" width="9" style="11" customWidth="1"/>
    <col min="773" max="773" width="18.625" style="11" customWidth="1"/>
    <col min="774" max="776" width="9" style="11" customWidth="1"/>
    <col min="777" max="777" width="12.375" style="11" customWidth="1"/>
    <col min="778" max="792" width="9" style="11" customWidth="1"/>
    <col min="793" max="794" width="11" style="11" customWidth="1"/>
    <col min="795" max="795" width="11.625" style="11" customWidth="1"/>
    <col min="796" max="861" width="9" style="11" customWidth="1"/>
    <col min="862" max="862" width="10.625" style="11" customWidth="1"/>
    <col min="863" max="899" width="9" style="11" customWidth="1"/>
    <col min="900" max="900" width="11" style="11" customWidth="1"/>
    <col min="901" max="976" width="9" style="11" customWidth="1"/>
    <col min="977" max="1024" width="6.875" style="11"/>
    <col min="1025" max="1028" width="9" style="11" customWidth="1"/>
    <col min="1029" max="1029" width="18.625" style="11" customWidth="1"/>
    <col min="1030" max="1032" width="9" style="11" customWidth="1"/>
    <col min="1033" max="1033" width="12.375" style="11" customWidth="1"/>
    <col min="1034" max="1048" width="9" style="11" customWidth="1"/>
    <col min="1049" max="1050" width="11" style="11" customWidth="1"/>
    <col min="1051" max="1051" width="11.625" style="11" customWidth="1"/>
    <col min="1052" max="1117" width="9" style="11" customWidth="1"/>
    <col min="1118" max="1118" width="10.625" style="11" customWidth="1"/>
    <col min="1119" max="1155" width="9" style="11" customWidth="1"/>
    <col min="1156" max="1156" width="11" style="11" customWidth="1"/>
    <col min="1157" max="1232" width="9" style="11" customWidth="1"/>
    <col min="1233" max="1280" width="6.875" style="11"/>
    <col min="1281" max="1284" width="9" style="11" customWidth="1"/>
    <col min="1285" max="1285" width="18.625" style="11" customWidth="1"/>
    <col min="1286" max="1288" width="9" style="11" customWidth="1"/>
    <col min="1289" max="1289" width="12.375" style="11" customWidth="1"/>
    <col min="1290" max="1304" width="9" style="11" customWidth="1"/>
    <col min="1305" max="1306" width="11" style="11" customWidth="1"/>
    <col min="1307" max="1307" width="11.625" style="11" customWidth="1"/>
    <col min="1308" max="1373" width="9" style="11" customWidth="1"/>
    <col min="1374" max="1374" width="10.625" style="11" customWidth="1"/>
    <col min="1375" max="1411" width="9" style="11" customWidth="1"/>
    <col min="1412" max="1412" width="11" style="11" customWidth="1"/>
    <col min="1413" max="1488" width="9" style="11" customWidth="1"/>
    <col min="1489" max="1536" width="6.875" style="11"/>
    <col min="1537" max="1540" width="9" style="11" customWidth="1"/>
    <col min="1541" max="1541" width="18.625" style="11" customWidth="1"/>
    <col min="1542" max="1544" width="9" style="11" customWidth="1"/>
    <col min="1545" max="1545" width="12.375" style="11" customWidth="1"/>
    <col min="1546" max="1560" width="9" style="11" customWidth="1"/>
    <col min="1561" max="1562" width="11" style="11" customWidth="1"/>
    <col min="1563" max="1563" width="11.625" style="11" customWidth="1"/>
    <col min="1564" max="1629" width="9" style="11" customWidth="1"/>
    <col min="1630" max="1630" width="10.625" style="11" customWidth="1"/>
    <col min="1631" max="1667" width="9" style="11" customWidth="1"/>
    <col min="1668" max="1668" width="11" style="11" customWidth="1"/>
    <col min="1669" max="1744" width="9" style="11" customWidth="1"/>
    <col min="1745" max="1792" width="6.875" style="11"/>
    <col min="1793" max="1796" width="9" style="11" customWidth="1"/>
    <col min="1797" max="1797" width="18.625" style="11" customWidth="1"/>
    <col min="1798" max="1800" width="9" style="11" customWidth="1"/>
    <col min="1801" max="1801" width="12.375" style="11" customWidth="1"/>
    <col min="1802" max="1816" width="9" style="11" customWidth="1"/>
    <col min="1817" max="1818" width="11" style="11" customWidth="1"/>
    <col min="1819" max="1819" width="11.625" style="11" customWidth="1"/>
    <col min="1820" max="1885" width="9" style="11" customWidth="1"/>
    <col min="1886" max="1886" width="10.625" style="11" customWidth="1"/>
    <col min="1887" max="1923" width="9" style="11" customWidth="1"/>
    <col min="1924" max="1924" width="11" style="11" customWidth="1"/>
    <col min="1925" max="2000" width="9" style="11" customWidth="1"/>
    <col min="2001" max="2048" width="6.875" style="11"/>
    <col min="2049" max="2052" width="9" style="11" customWidth="1"/>
    <col min="2053" max="2053" width="18.625" style="11" customWidth="1"/>
    <col min="2054" max="2056" width="9" style="11" customWidth="1"/>
    <col min="2057" max="2057" width="12.375" style="11" customWidth="1"/>
    <col min="2058" max="2072" width="9" style="11" customWidth="1"/>
    <col min="2073" max="2074" width="11" style="11" customWidth="1"/>
    <col min="2075" max="2075" width="11.625" style="11" customWidth="1"/>
    <col min="2076" max="2141" width="9" style="11" customWidth="1"/>
    <col min="2142" max="2142" width="10.625" style="11" customWidth="1"/>
    <col min="2143" max="2179" width="9" style="11" customWidth="1"/>
    <col min="2180" max="2180" width="11" style="11" customWidth="1"/>
    <col min="2181" max="2256" width="9" style="11" customWidth="1"/>
    <col min="2257" max="2304" width="6.875" style="11"/>
    <col min="2305" max="2308" width="9" style="11" customWidth="1"/>
    <col min="2309" max="2309" width="18.625" style="11" customWidth="1"/>
    <col min="2310" max="2312" width="9" style="11" customWidth="1"/>
    <col min="2313" max="2313" width="12.375" style="11" customWidth="1"/>
    <col min="2314" max="2328" width="9" style="11" customWidth="1"/>
    <col min="2329" max="2330" width="11" style="11" customWidth="1"/>
    <col min="2331" max="2331" width="11.625" style="11" customWidth="1"/>
    <col min="2332" max="2397" width="9" style="11" customWidth="1"/>
    <col min="2398" max="2398" width="10.625" style="11" customWidth="1"/>
    <col min="2399" max="2435" width="9" style="11" customWidth="1"/>
    <col min="2436" max="2436" width="11" style="11" customWidth="1"/>
    <col min="2437" max="2512" width="9" style="11" customWidth="1"/>
    <col min="2513" max="2560" width="6.875" style="11"/>
    <col min="2561" max="2564" width="9" style="11" customWidth="1"/>
    <col min="2565" max="2565" width="18.625" style="11" customWidth="1"/>
    <col min="2566" max="2568" width="9" style="11" customWidth="1"/>
    <col min="2569" max="2569" width="12.375" style="11" customWidth="1"/>
    <col min="2570" max="2584" width="9" style="11" customWidth="1"/>
    <col min="2585" max="2586" width="11" style="11" customWidth="1"/>
    <col min="2587" max="2587" width="11.625" style="11" customWidth="1"/>
    <col min="2588" max="2653" width="9" style="11" customWidth="1"/>
    <col min="2654" max="2654" width="10.625" style="11" customWidth="1"/>
    <col min="2655" max="2691" width="9" style="11" customWidth="1"/>
    <col min="2692" max="2692" width="11" style="11" customWidth="1"/>
    <col min="2693" max="2768" width="9" style="11" customWidth="1"/>
    <col min="2769" max="2816" width="6.875" style="11"/>
    <col min="2817" max="2820" width="9" style="11" customWidth="1"/>
    <col min="2821" max="2821" width="18.625" style="11" customWidth="1"/>
    <col min="2822" max="2824" width="9" style="11" customWidth="1"/>
    <col min="2825" max="2825" width="12.375" style="11" customWidth="1"/>
    <col min="2826" max="2840" width="9" style="11" customWidth="1"/>
    <col min="2841" max="2842" width="11" style="11" customWidth="1"/>
    <col min="2843" max="2843" width="11.625" style="11" customWidth="1"/>
    <col min="2844" max="2909" width="9" style="11" customWidth="1"/>
    <col min="2910" max="2910" width="10.625" style="11" customWidth="1"/>
    <col min="2911" max="2947" width="9" style="11" customWidth="1"/>
    <col min="2948" max="2948" width="11" style="11" customWidth="1"/>
    <col min="2949" max="3024" width="9" style="11" customWidth="1"/>
    <col min="3025" max="3072" width="6.875" style="11"/>
    <col min="3073" max="3076" width="9" style="11" customWidth="1"/>
    <col min="3077" max="3077" width="18.625" style="11" customWidth="1"/>
    <col min="3078" max="3080" width="9" style="11" customWidth="1"/>
    <col min="3081" max="3081" width="12.375" style="11" customWidth="1"/>
    <col min="3082" max="3096" width="9" style="11" customWidth="1"/>
    <col min="3097" max="3098" width="11" style="11" customWidth="1"/>
    <col min="3099" max="3099" width="11.625" style="11" customWidth="1"/>
    <col min="3100" max="3165" width="9" style="11" customWidth="1"/>
    <col min="3166" max="3166" width="10.625" style="11" customWidth="1"/>
    <col min="3167" max="3203" width="9" style="11" customWidth="1"/>
    <col min="3204" max="3204" width="11" style="11" customWidth="1"/>
    <col min="3205" max="3280" width="9" style="11" customWidth="1"/>
    <col min="3281" max="3328" width="6.875" style="11"/>
    <col min="3329" max="3332" width="9" style="11" customWidth="1"/>
    <col min="3333" max="3333" width="18.625" style="11" customWidth="1"/>
    <col min="3334" max="3336" width="9" style="11" customWidth="1"/>
    <col min="3337" max="3337" width="12.375" style="11" customWidth="1"/>
    <col min="3338" max="3352" width="9" style="11" customWidth="1"/>
    <col min="3353" max="3354" width="11" style="11" customWidth="1"/>
    <col min="3355" max="3355" width="11.625" style="11" customWidth="1"/>
    <col min="3356" max="3421" width="9" style="11" customWidth="1"/>
    <col min="3422" max="3422" width="10.625" style="11" customWidth="1"/>
    <col min="3423" max="3459" width="9" style="11" customWidth="1"/>
    <col min="3460" max="3460" width="11" style="11" customWidth="1"/>
    <col min="3461" max="3536" width="9" style="11" customWidth="1"/>
    <col min="3537" max="3584" width="6.875" style="11"/>
    <col min="3585" max="3588" width="9" style="11" customWidth="1"/>
    <col min="3589" max="3589" width="18.625" style="11" customWidth="1"/>
    <col min="3590" max="3592" width="9" style="11" customWidth="1"/>
    <col min="3593" max="3593" width="12.375" style="11" customWidth="1"/>
    <col min="3594" max="3608" width="9" style="11" customWidth="1"/>
    <col min="3609" max="3610" width="11" style="11" customWidth="1"/>
    <col min="3611" max="3611" width="11.625" style="11" customWidth="1"/>
    <col min="3612" max="3677" width="9" style="11" customWidth="1"/>
    <col min="3678" max="3678" width="10.625" style="11" customWidth="1"/>
    <col min="3679" max="3715" width="9" style="11" customWidth="1"/>
    <col min="3716" max="3716" width="11" style="11" customWidth="1"/>
    <col min="3717" max="3792" width="9" style="11" customWidth="1"/>
    <col min="3793" max="3840" width="6.875" style="11"/>
    <col min="3841" max="3844" width="9" style="11" customWidth="1"/>
    <col min="3845" max="3845" width="18.625" style="11" customWidth="1"/>
    <col min="3846" max="3848" width="9" style="11" customWidth="1"/>
    <col min="3849" max="3849" width="12.375" style="11" customWidth="1"/>
    <col min="3850" max="3864" width="9" style="11" customWidth="1"/>
    <col min="3865" max="3866" width="11" style="11" customWidth="1"/>
    <col min="3867" max="3867" width="11.625" style="11" customWidth="1"/>
    <col min="3868" max="3933" width="9" style="11" customWidth="1"/>
    <col min="3934" max="3934" width="10.625" style="11" customWidth="1"/>
    <col min="3935" max="3971" width="9" style="11" customWidth="1"/>
    <col min="3972" max="3972" width="11" style="11" customWidth="1"/>
    <col min="3973" max="4048" width="9" style="11" customWidth="1"/>
    <col min="4049" max="4096" width="6.875" style="11"/>
    <col min="4097" max="4100" width="9" style="11" customWidth="1"/>
    <col min="4101" max="4101" width="18.625" style="11" customWidth="1"/>
    <col min="4102" max="4104" width="9" style="11" customWidth="1"/>
    <col min="4105" max="4105" width="12.375" style="11" customWidth="1"/>
    <col min="4106" max="4120" width="9" style="11" customWidth="1"/>
    <col min="4121" max="4122" width="11" style="11" customWidth="1"/>
    <col min="4123" max="4123" width="11.625" style="11" customWidth="1"/>
    <col min="4124" max="4189" width="9" style="11" customWidth="1"/>
    <col min="4190" max="4190" width="10.625" style="11" customWidth="1"/>
    <col min="4191" max="4227" width="9" style="11" customWidth="1"/>
    <col min="4228" max="4228" width="11" style="11" customWidth="1"/>
    <col min="4229" max="4304" width="9" style="11" customWidth="1"/>
    <col min="4305" max="4352" width="6.875" style="11"/>
    <col min="4353" max="4356" width="9" style="11" customWidth="1"/>
    <col min="4357" max="4357" width="18.625" style="11" customWidth="1"/>
    <col min="4358" max="4360" width="9" style="11" customWidth="1"/>
    <col min="4361" max="4361" width="12.375" style="11" customWidth="1"/>
    <col min="4362" max="4376" width="9" style="11" customWidth="1"/>
    <col min="4377" max="4378" width="11" style="11" customWidth="1"/>
    <col min="4379" max="4379" width="11.625" style="11" customWidth="1"/>
    <col min="4380" max="4445" width="9" style="11" customWidth="1"/>
    <col min="4446" max="4446" width="10.625" style="11" customWidth="1"/>
    <col min="4447" max="4483" width="9" style="11" customWidth="1"/>
    <col min="4484" max="4484" width="11" style="11" customWidth="1"/>
    <col min="4485" max="4560" width="9" style="11" customWidth="1"/>
    <col min="4561" max="4608" width="6.875" style="11"/>
    <col min="4609" max="4612" width="9" style="11" customWidth="1"/>
    <col min="4613" max="4613" width="18.625" style="11" customWidth="1"/>
    <col min="4614" max="4616" width="9" style="11" customWidth="1"/>
    <col min="4617" max="4617" width="12.375" style="11" customWidth="1"/>
    <col min="4618" max="4632" width="9" style="11" customWidth="1"/>
    <col min="4633" max="4634" width="11" style="11" customWidth="1"/>
    <col min="4635" max="4635" width="11.625" style="11" customWidth="1"/>
    <col min="4636" max="4701" width="9" style="11" customWidth="1"/>
    <col min="4702" max="4702" width="10.625" style="11" customWidth="1"/>
    <col min="4703" max="4739" width="9" style="11" customWidth="1"/>
    <col min="4740" max="4740" width="11" style="11" customWidth="1"/>
    <col min="4741" max="4816" width="9" style="11" customWidth="1"/>
    <col min="4817" max="4864" width="6.875" style="11"/>
    <col min="4865" max="4868" width="9" style="11" customWidth="1"/>
    <col min="4869" max="4869" width="18.625" style="11" customWidth="1"/>
    <col min="4870" max="4872" width="9" style="11" customWidth="1"/>
    <col min="4873" max="4873" width="12.375" style="11" customWidth="1"/>
    <col min="4874" max="4888" width="9" style="11" customWidth="1"/>
    <col min="4889" max="4890" width="11" style="11" customWidth="1"/>
    <col min="4891" max="4891" width="11.625" style="11" customWidth="1"/>
    <col min="4892" max="4957" width="9" style="11" customWidth="1"/>
    <col min="4958" max="4958" width="10.625" style="11" customWidth="1"/>
    <col min="4959" max="4995" width="9" style="11" customWidth="1"/>
    <col min="4996" max="4996" width="11" style="11" customWidth="1"/>
    <col min="4997" max="5072" width="9" style="11" customWidth="1"/>
    <col min="5073" max="5120" width="6.875" style="11"/>
    <col min="5121" max="5124" width="9" style="11" customWidth="1"/>
    <col min="5125" max="5125" width="18.625" style="11" customWidth="1"/>
    <col min="5126" max="5128" width="9" style="11" customWidth="1"/>
    <col min="5129" max="5129" width="12.375" style="11" customWidth="1"/>
    <col min="5130" max="5144" width="9" style="11" customWidth="1"/>
    <col min="5145" max="5146" width="11" style="11" customWidth="1"/>
    <col min="5147" max="5147" width="11.625" style="11" customWidth="1"/>
    <col min="5148" max="5213" width="9" style="11" customWidth="1"/>
    <col min="5214" max="5214" width="10.625" style="11" customWidth="1"/>
    <col min="5215" max="5251" width="9" style="11" customWidth="1"/>
    <col min="5252" max="5252" width="11" style="11" customWidth="1"/>
    <col min="5253" max="5328" width="9" style="11" customWidth="1"/>
    <col min="5329" max="5376" width="6.875" style="11"/>
    <col min="5377" max="5380" width="9" style="11" customWidth="1"/>
    <col min="5381" max="5381" width="18.625" style="11" customWidth="1"/>
    <col min="5382" max="5384" width="9" style="11" customWidth="1"/>
    <col min="5385" max="5385" width="12.375" style="11" customWidth="1"/>
    <col min="5386" max="5400" width="9" style="11" customWidth="1"/>
    <col min="5401" max="5402" width="11" style="11" customWidth="1"/>
    <col min="5403" max="5403" width="11.625" style="11" customWidth="1"/>
    <col min="5404" max="5469" width="9" style="11" customWidth="1"/>
    <col min="5470" max="5470" width="10.625" style="11" customWidth="1"/>
    <col min="5471" max="5507" width="9" style="11" customWidth="1"/>
    <col min="5508" max="5508" width="11" style="11" customWidth="1"/>
    <col min="5509" max="5584" width="9" style="11" customWidth="1"/>
    <col min="5585" max="5632" width="6.875" style="11"/>
    <col min="5633" max="5636" width="9" style="11" customWidth="1"/>
    <col min="5637" max="5637" width="18.625" style="11" customWidth="1"/>
    <col min="5638" max="5640" width="9" style="11" customWidth="1"/>
    <col min="5641" max="5641" width="12.375" style="11" customWidth="1"/>
    <col min="5642" max="5656" width="9" style="11" customWidth="1"/>
    <col min="5657" max="5658" width="11" style="11" customWidth="1"/>
    <col min="5659" max="5659" width="11.625" style="11" customWidth="1"/>
    <col min="5660" max="5725" width="9" style="11" customWidth="1"/>
    <col min="5726" max="5726" width="10.625" style="11" customWidth="1"/>
    <col min="5727" max="5763" width="9" style="11" customWidth="1"/>
    <col min="5764" max="5764" width="11" style="11" customWidth="1"/>
    <col min="5765" max="5840" width="9" style="11" customWidth="1"/>
    <col min="5841" max="5888" width="6.875" style="11"/>
    <col min="5889" max="5892" width="9" style="11" customWidth="1"/>
    <col min="5893" max="5893" width="18.625" style="11" customWidth="1"/>
    <col min="5894" max="5896" width="9" style="11" customWidth="1"/>
    <col min="5897" max="5897" width="12.375" style="11" customWidth="1"/>
    <col min="5898" max="5912" width="9" style="11" customWidth="1"/>
    <col min="5913" max="5914" width="11" style="11" customWidth="1"/>
    <col min="5915" max="5915" width="11.625" style="11" customWidth="1"/>
    <col min="5916" max="5981" width="9" style="11" customWidth="1"/>
    <col min="5982" max="5982" width="10.625" style="11" customWidth="1"/>
    <col min="5983" max="6019" width="9" style="11" customWidth="1"/>
    <col min="6020" max="6020" width="11" style="11" customWidth="1"/>
    <col min="6021" max="6096" width="9" style="11" customWidth="1"/>
    <col min="6097" max="6144" width="6.875" style="11"/>
    <col min="6145" max="6148" width="9" style="11" customWidth="1"/>
    <col min="6149" max="6149" width="18.625" style="11" customWidth="1"/>
    <col min="6150" max="6152" width="9" style="11" customWidth="1"/>
    <col min="6153" max="6153" width="12.375" style="11" customWidth="1"/>
    <col min="6154" max="6168" width="9" style="11" customWidth="1"/>
    <col min="6169" max="6170" width="11" style="11" customWidth="1"/>
    <col min="6171" max="6171" width="11.625" style="11" customWidth="1"/>
    <col min="6172" max="6237" width="9" style="11" customWidth="1"/>
    <col min="6238" max="6238" width="10.625" style="11" customWidth="1"/>
    <col min="6239" max="6275" width="9" style="11" customWidth="1"/>
    <col min="6276" max="6276" width="11" style="11" customWidth="1"/>
    <col min="6277" max="6352" width="9" style="11" customWidth="1"/>
    <col min="6353" max="6400" width="6.875" style="11"/>
    <col min="6401" max="6404" width="9" style="11" customWidth="1"/>
    <col min="6405" max="6405" width="18.625" style="11" customWidth="1"/>
    <col min="6406" max="6408" width="9" style="11" customWidth="1"/>
    <col min="6409" max="6409" width="12.375" style="11" customWidth="1"/>
    <col min="6410" max="6424" width="9" style="11" customWidth="1"/>
    <col min="6425" max="6426" width="11" style="11" customWidth="1"/>
    <col min="6427" max="6427" width="11.625" style="11" customWidth="1"/>
    <col min="6428" max="6493" width="9" style="11" customWidth="1"/>
    <col min="6494" max="6494" width="10.625" style="11" customWidth="1"/>
    <col min="6495" max="6531" width="9" style="11" customWidth="1"/>
    <col min="6532" max="6532" width="11" style="11" customWidth="1"/>
    <col min="6533" max="6608" width="9" style="11" customWidth="1"/>
    <col min="6609" max="6656" width="6.875" style="11"/>
    <col min="6657" max="6660" width="9" style="11" customWidth="1"/>
    <col min="6661" max="6661" width="18.625" style="11" customWidth="1"/>
    <col min="6662" max="6664" width="9" style="11" customWidth="1"/>
    <col min="6665" max="6665" width="12.375" style="11" customWidth="1"/>
    <col min="6666" max="6680" width="9" style="11" customWidth="1"/>
    <col min="6681" max="6682" width="11" style="11" customWidth="1"/>
    <col min="6683" max="6683" width="11.625" style="11" customWidth="1"/>
    <col min="6684" max="6749" width="9" style="11" customWidth="1"/>
    <col min="6750" max="6750" width="10.625" style="11" customWidth="1"/>
    <col min="6751" max="6787" width="9" style="11" customWidth="1"/>
    <col min="6788" max="6788" width="11" style="11" customWidth="1"/>
    <col min="6789" max="6864" width="9" style="11" customWidth="1"/>
    <col min="6865" max="6912" width="6.875" style="11"/>
    <col min="6913" max="6916" width="9" style="11" customWidth="1"/>
    <col min="6917" max="6917" width="18.625" style="11" customWidth="1"/>
    <col min="6918" max="6920" width="9" style="11" customWidth="1"/>
    <col min="6921" max="6921" width="12.375" style="11" customWidth="1"/>
    <col min="6922" max="6936" width="9" style="11" customWidth="1"/>
    <col min="6937" max="6938" width="11" style="11" customWidth="1"/>
    <col min="6939" max="6939" width="11.625" style="11" customWidth="1"/>
    <col min="6940" max="7005" width="9" style="11" customWidth="1"/>
    <col min="7006" max="7006" width="10.625" style="11" customWidth="1"/>
    <col min="7007" max="7043" width="9" style="11" customWidth="1"/>
    <col min="7044" max="7044" width="11" style="11" customWidth="1"/>
    <col min="7045" max="7120" width="9" style="11" customWidth="1"/>
    <col min="7121" max="7168" width="6.875" style="11"/>
    <col min="7169" max="7172" width="9" style="11" customWidth="1"/>
    <col min="7173" max="7173" width="18.625" style="11" customWidth="1"/>
    <col min="7174" max="7176" width="9" style="11" customWidth="1"/>
    <col min="7177" max="7177" width="12.375" style="11" customWidth="1"/>
    <col min="7178" max="7192" width="9" style="11" customWidth="1"/>
    <col min="7193" max="7194" width="11" style="11" customWidth="1"/>
    <col min="7195" max="7195" width="11.625" style="11" customWidth="1"/>
    <col min="7196" max="7261" width="9" style="11" customWidth="1"/>
    <col min="7262" max="7262" width="10.625" style="11" customWidth="1"/>
    <col min="7263" max="7299" width="9" style="11" customWidth="1"/>
    <col min="7300" max="7300" width="11" style="11" customWidth="1"/>
    <col min="7301" max="7376" width="9" style="11" customWidth="1"/>
    <col min="7377" max="7424" width="6.875" style="11"/>
    <col min="7425" max="7428" width="9" style="11" customWidth="1"/>
    <col min="7429" max="7429" width="18.625" style="11" customWidth="1"/>
    <col min="7430" max="7432" width="9" style="11" customWidth="1"/>
    <col min="7433" max="7433" width="12.375" style="11" customWidth="1"/>
    <col min="7434" max="7448" width="9" style="11" customWidth="1"/>
    <col min="7449" max="7450" width="11" style="11" customWidth="1"/>
    <col min="7451" max="7451" width="11.625" style="11" customWidth="1"/>
    <col min="7452" max="7517" width="9" style="11" customWidth="1"/>
    <col min="7518" max="7518" width="10.625" style="11" customWidth="1"/>
    <col min="7519" max="7555" width="9" style="11" customWidth="1"/>
    <col min="7556" max="7556" width="11" style="11" customWidth="1"/>
    <col min="7557" max="7632" width="9" style="11" customWidth="1"/>
    <col min="7633" max="7680" width="6.875" style="11"/>
    <col min="7681" max="7684" width="9" style="11" customWidth="1"/>
    <col min="7685" max="7685" width="18.625" style="11" customWidth="1"/>
    <col min="7686" max="7688" width="9" style="11" customWidth="1"/>
    <col min="7689" max="7689" width="12.375" style="11" customWidth="1"/>
    <col min="7690" max="7704" width="9" style="11" customWidth="1"/>
    <col min="7705" max="7706" width="11" style="11" customWidth="1"/>
    <col min="7707" max="7707" width="11.625" style="11" customWidth="1"/>
    <col min="7708" max="7773" width="9" style="11" customWidth="1"/>
    <col min="7774" max="7774" width="10.625" style="11" customWidth="1"/>
    <col min="7775" max="7811" width="9" style="11" customWidth="1"/>
    <col min="7812" max="7812" width="11" style="11" customWidth="1"/>
    <col min="7813" max="7888" width="9" style="11" customWidth="1"/>
    <col min="7889" max="7936" width="6.875" style="11"/>
    <col min="7937" max="7940" width="9" style="11" customWidth="1"/>
    <col min="7941" max="7941" width="18.625" style="11" customWidth="1"/>
    <col min="7942" max="7944" width="9" style="11" customWidth="1"/>
    <col min="7945" max="7945" width="12.375" style="11" customWidth="1"/>
    <col min="7946" max="7960" width="9" style="11" customWidth="1"/>
    <col min="7961" max="7962" width="11" style="11" customWidth="1"/>
    <col min="7963" max="7963" width="11.625" style="11" customWidth="1"/>
    <col min="7964" max="8029" width="9" style="11" customWidth="1"/>
    <col min="8030" max="8030" width="10.625" style="11" customWidth="1"/>
    <col min="8031" max="8067" width="9" style="11" customWidth="1"/>
    <col min="8068" max="8068" width="11" style="11" customWidth="1"/>
    <col min="8069" max="8144" width="9" style="11" customWidth="1"/>
    <col min="8145" max="8192" width="6.875" style="11"/>
    <col min="8193" max="8196" width="9" style="11" customWidth="1"/>
    <col min="8197" max="8197" width="18.625" style="11" customWidth="1"/>
    <col min="8198" max="8200" width="9" style="11" customWidth="1"/>
    <col min="8201" max="8201" width="12.375" style="11" customWidth="1"/>
    <col min="8202" max="8216" width="9" style="11" customWidth="1"/>
    <col min="8217" max="8218" width="11" style="11" customWidth="1"/>
    <col min="8219" max="8219" width="11.625" style="11" customWidth="1"/>
    <col min="8220" max="8285" width="9" style="11" customWidth="1"/>
    <col min="8286" max="8286" width="10.625" style="11" customWidth="1"/>
    <col min="8287" max="8323" width="9" style="11" customWidth="1"/>
    <col min="8324" max="8324" width="11" style="11" customWidth="1"/>
    <col min="8325" max="8400" width="9" style="11" customWidth="1"/>
    <col min="8401" max="8448" width="6.875" style="11"/>
    <col min="8449" max="8452" width="9" style="11" customWidth="1"/>
    <col min="8453" max="8453" width="18.625" style="11" customWidth="1"/>
    <col min="8454" max="8456" width="9" style="11" customWidth="1"/>
    <col min="8457" max="8457" width="12.375" style="11" customWidth="1"/>
    <col min="8458" max="8472" width="9" style="11" customWidth="1"/>
    <col min="8473" max="8474" width="11" style="11" customWidth="1"/>
    <col min="8475" max="8475" width="11.625" style="11" customWidth="1"/>
    <col min="8476" max="8541" width="9" style="11" customWidth="1"/>
    <col min="8542" max="8542" width="10.625" style="11" customWidth="1"/>
    <col min="8543" max="8579" width="9" style="11" customWidth="1"/>
    <col min="8580" max="8580" width="11" style="11" customWidth="1"/>
    <col min="8581" max="8656" width="9" style="11" customWidth="1"/>
    <col min="8657" max="8704" width="6.875" style="11"/>
    <col min="8705" max="8708" width="9" style="11" customWidth="1"/>
    <col min="8709" max="8709" width="18.625" style="11" customWidth="1"/>
    <col min="8710" max="8712" width="9" style="11" customWidth="1"/>
    <col min="8713" max="8713" width="12.375" style="11" customWidth="1"/>
    <col min="8714" max="8728" width="9" style="11" customWidth="1"/>
    <col min="8729" max="8730" width="11" style="11" customWidth="1"/>
    <col min="8731" max="8731" width="11.625" style="11" customWidth="1"/>
    <col min="8732" max="8797" width="9" style="11" customWidth="1"/>
    <col min="8798" max="8798" width="10.625" style="11" customWidth="1"/>
    <col min="8799" max="8835" width="9" style="11" customWidth="1"/>
    <col min="8836" max="8836" width="11" style="11" customWidth="1"/>
    <col min="8837" max="8912" width="9" style="11" customWidth="1"/>
    <col min="8913" max="8960" width="6.875" style="11"/>
    <col min="8961" max="8964" width="9" style="11" customWidth="1"/>
    <col min="8965" max="8965" width="18.625" style="11" customWidth="1"/>
    <col min="8966" max="8968" width="9" style="11" customWidth="1"/>
    <col min="8969" max="8969" width="12.375" style="11" customWidth="1"/>
    <col min="8970" max="8984" width="9" style="11" customWidth="1"/>
    <col min="8985" max="8986" width="11" style="11" customWidth="1"/>
    <col min="8987" max="8987" width="11.625" style="11" customWidth="1"/>
    <col min="8988" max="9053" width="9" style="11" customWidth="1"/>
    <col min="9054" max="9054" width="10.625" style="11" customWidth="1"/>
    <col min="9055" max="9091" width="9" style="11" customWidth="1"/>
    <col min="9092" max="9092" width="11" style="11" customWidth="1"/>
    <col min="9093" max="9168" width="9" style="11" customWidth="1"/>
    <col min="9169" max="9216" width="6.875" style="11"/>
    <col min="9217" max="9220" width="9" style="11" customWidth="1"/>
    <col min="9221" max="9221" width="18.625" style="11" customWidth="1"/>
    <col min="9222" max="9224" width="9" style="11" customWidth="1"/>
    <col min="9225" max="9225" width="12.375" style="11" customWidth="1"/>
    <col min="9226" max="9240" width="9" style="11" customWidth="1"/>
    <col min="9241" max="9242" width="11" style="11" customWidth="1"/>
    <col min="9243" max="9243" width="11.625" style="11" customWidth="1"/>
    <col min="9244" max="9309" width="9" style="11" customWidth="1"/>
    <col min="9310" max="9310" width="10.625" style="11" customWidth="1"/>
    <col min="9311" max="9347" width="9" style="11" customWidth="1"/>
    <col min="9348" max="9348" width="11" style="11" customWidth="1"/>
    <col min="9349" max="9424" width="9" style="11" customWidth="1"/>
    <col min="9425" max="9472" width="6.875" style="11"/>
    <col min="9473" max="9476" width="9" style="11" customWidth="1"/>
    <col min="9477" max="9477" width="18.625" style="11" customWidth="1"/>
    <col min="9478" max="9480" width="9" style="11" customWidth="1"/>
    <col min="9481" max="9481" width="12.375" style="11" customWidth="1"/>
    <col min="9482" max="9496" width="9" style="11" customWidth="1"/>
    <col min="9497" max="9498" width="11" style="11" customWidth="1"/>
    <col min="9499" max="9499" width="11.625" style="11" customWidth="1"/>
    <col min="9500" max="9565" width="9" style="11" customWidth="1"/>
    <col min="9566" max="9566" width="10.625" style="11" customWidth="1"/>
    <col min="9567" max="9603" width="9" style="11" customWidth="1"/>
    <col min="9604" max="9604" width="11" style="11" customWidth="1"/>
    <col min="9605" max="9680" width="9" style="11" customWidth="1"/>
    <col min="9681" max="9728" width="6.875" style="11"/>
    <col min="9729" max="9732" width="9" style="11" customWidth="1"/>
    <col min="9733" max="9733" width="18.625" style="11" customWidth="1"/>
    <col min="9734" max="9736" width="9" style="11" customWidth="1"/>
    <col min="9737" max="9737" width="12.375" style="11" customWidth="1"/>
    <col min="9738" max="9752" width="9" style="11" customWidth="1"/>
    <col min="9753" max="9754" width="11" style="11" customWidth="1"/>
    <col min="9755" max="9755" width="11.625" style="11" customWidth="1"/>
    <col min="9756" max="9821" width="9" style="11" customWidth="1"/>
    <col min="9822" max="9822" width="10.625" style="11" customWidth="1"/>
    <col min="9823" max="9859" width="9" style="11" customWidth="1"/>
    <col min="9860" max="9860" width="11" style="11" customWidth="1"/>
    <col min="9861" max="9936" width="9" style="11" customWidth="1"/>
    <col min="9937" max="9984" width="6.875" style="11"/>
    <col min="9985" max="9988" width="9" style="11" customWidth="1"/>
    <col min="9989" max="9989" width="18.625" style="11" customWidth="1"/>
    <col min="9990" max="9992" width="9" style="11" customWidth="1"/>
    <col min="9993" max="9993" width="12.375" style="11" customWidth="1"/>
    <col min="9994" max="10008" width="9" style="11" customWidth="1"/>
    <col min="10009" max="10010" width="11" style="11" customWidth="1"/>
    <col min="10011" max="10011" width="11.625" style="11" customWidth="1"/>
    <col min="10012" max="10077" width="9" style="11" customWidth="1"/>
    <col min="10078" max="10078" width="10.625" style="11" customWidth="1"/>
    <col min="10079" max="10115" width="9" style="11" customWidth="1"/>
    <col min="10116" max="10116" width="11" style="11" customWidth="1"/>
    <col min="10117" max="10192" width="9" style="11" customWidth="1"/>
    <col min="10193" max="10240" width="6.875" style="11"/>
    <col min="10241" max="10244" width="9" style="11" customWidth="1"/>
    <col min="10245" max="10245" width="18.625" style="11" customWidth="1"/>
    <col min="10246" max="10248" width="9" style="11" customWidth="1"/>
    <col min="10249" max="10249" width="12.375" style="11" customWidth="1"/>
    <col min="10250" max="10264" width="9" style="11" customWidth="1"/>
    <col min="10265" max="10266" width="11" style="11" customWidth="1"/>
    <col min="10267" max="10267" width="11.625" style="11" customWidth="1"/>
    <col min="10268" max="10333" width="9" style="11" customWidth="1"/>
    <col min="10334" max="10334" width="10.625" style="11" customWidth="1"/>
    <col min="10335" max="10371" width="9" style="11" customWidth="1"/>
    <col min="10372" max="10372" width="11" style="11" customWidth="1"/>
    <col min="10373" max="10448" width="9" style="11" customWidth="1"/>
    <col min="10449" max="10496" width="6.875" style="11"/>
    <col min="10497" max="10500" width="9" style="11" customWidth="1"/>
    <col min="10501" max="10501" width="18.625" style="11" customWidth="1"/>
    <col min="10502" max="10504" width="9" style="11" customWidth="1"/>
    <col min="10505" max="10505" width="12.375" style="11" customWidth="1"/>
    <col min="10506" max="10520" width="9" style="11" customWidth="1"/>
    <col min="10521" max="10522" width="11" style="11" customWidth="1"/>
    <col min="10523" max="10523" width="11.625" style="11" customWidth="1"/>
    <col min="10524" max="10589" width="9" style="11" customWidth="1"/>
    <col min="10590" max="10590" width="10.625" style="11" customWidth="1"/>
    <col min="10591" max="10627" width="9" style="11" customWidth="1"/>
    <col min="10628" max="10628" width="11" style="11" customWidth="1"/>
    <col min="10629" max="10704" width="9" style="11" customWidth="1"/>
    <col min="10705" max="10752" width="6.875" style="11"/>
    <col min="10753" max="10756" width="9" style="11" customWidth="1"/>
    <col min="10757" max="10757" width="18.625" style="11" customWidth="1"/>
    <col min="10758" max="10760" width="9" style="11" customWidth="1"/>
    <col min="10761" max="10761" width="12.375" style="11" customWidth="1"/>
    <col min="10762" max="10776" width="9" style="11" customWidth="1"/>
    <col min="10777" max="10778" width="11" style="11" customWidth="1"/>
    <col min="10779" max="10779" width="11.625" style="11" customWidth="1"/>
    <col min="10780" max="10845" width="9" style="11" customWidth="1"/>
    <col min="10846" max="10846" width="10.625" style="11" customWidth="1"/>
    <col min="10847" max="10883" width="9" style="11" customWidth="1"/>
    <col min="10884" max="10884" width="11" style="11" customWidth="1"/>
    <col min="10885" max="10960" width="9" style="11" customWidth="1"/>
    <col min="10961" max="11008" width="6.875" style="11"/>
    <col min="11009" max="11012" width="9" style="11" customWidth="1"/>
    <col min="11013" max="11013" width="18.625" style="11" customWidth="1"/>
    <col min="11014" max="11016" width="9" style="11" customWidth="1"/>
    <col min="11017" max="11017" width="12.375" style="11" customWidth="1"/>
    <col min="11018" max="11032" width="9" style="11" customWidth="1"/>
    <col min="11033" max="11034" width="11" style="11" customWidth="1"/>
    <col min="11035" max="11035" width="11.625" style="11" customWidth="1"/>
    <col min="11036" max="11101" width="9" style="11" customWidth="1"/>
    <col min="11102" max="11102" width="10.625" style="11" customWidth="1"/>
    <col min="11103" max="11139" width="9" style="11" customWidth="1"/>
    <col min="11140" max="11140" width="11" style="11" customWidth="1"/>
    <col min="11141" max="11216" width="9" style="11" customWidth="1"/>
    <col min="11217" max="11264" width="6.875" style="11"/>
    <col min="11265" max="11268" width="9" style="11" customWidth="1"/>
    <col min="11269" max="11269" width="18.625" style="11" customWidth="1"/>
    <col min="11270" max="11272" width="9" style="11" customWidth="1"/>
    <col min="11273" max="11273" width="12.375" style="11" customWidth="1"/>
    <col min="11274" max="11288" width="9" style="11" customWidth="1"/>
    <col min="11289" max="11290" width="11" style="11" customWidth="1"/>
    <col min="11291" max="11291" width="11.625" style="11" customWidth="1"/>
    <col min="11292" max="11357" width="9" style="11" customWidth="1"/>
    <col min="11358" max="11358" width="10.625" style="11" customWidth="1"/>
    <col min="11359" max="11395" width="9" style="11" customWidth="1"/>
    <col min="11396" max="11396" width="11" style="11" customWidth="1"/>
    <col min="11397" max="11472" width="9" style="11" customWidth="1"/>
    <col min="11473" max="11520" width="6.875" style="11"/>
    <col min="11521" max="11524" width="9" style="11" customWidth="1"/>
    <col min="11525" max="11525" width="18.625" style="11" customWidth="1"/>
    <col min="11526" max="11528" width="9" style="11" customWidth="1"/>
    <col min="11529" max="11529" width="12.375" style="11" customWidth="1"/>
    <col min="11530" max="11544" width="9" style="11" customWidth="1"/>
    <col min="11545" max="11546" width="11" style="11" customWidth="1"/>
    <col min="11547" max="11547" width="11.625" style="11" customWidth="1"/>
    <col min="11548" max="11613" width="9" style="11" customWidth="1"/>
    <col min="11614" max="11614" width="10.625" style="11" customWidth="1"/>
    <col min="11615" max="11651" width="9" style="11" customWidth="1"/>
    <col min="11652" max="11652" width="11" style="11" customWidth="1"/>
    <col min="11653" max="11728" width="9" style="11" customWidth="1"/>
    <col min="11729" max="11776" width="6.875" style="11"/>
    <col min="11777" max="11780" width="9" style="11" customWidth="1"/>
    <col min="11781" max="11781" width="18.625" style="11" customWidth="1"/>
    <col min="11782" max="11784" width="9" style="11" customWidth="1"/>
    <col min="11785" max="11785" width="12.375" style="11" customWidth="1"/>
    <col min="11786" max="11800" width="9" style="11" customWidth="1"/>
    <col min="11801" max="11802" width="11" style="11" customWidth="1"/>
    <col min="11803" max="11803" width="11.625" style="11" customWidth="1"/>
    <col min="11804" max="11869" width="9" style="11" customWidth="1"/>
    <col min="11870" max="11870" width="10.625" style="11" customWidth="1"/>
    <col min="11871" max="11907" width="9" style="11" customWidth="1"/>
    <col min="11908" max="11908" width="11" style="11" customWidth="1"/>
    <col min="11909" max="11984" width="9" style="11" customWidth="1"/>
    <col min="11985" max="12032" width="6.875" style="11"/>
    <col min="12033" max="12036" width="9" style="11" customWidth="1"/>
    <col min="12037" max="12037" width="18.625" style="11" customWidth="1"/>
    <col min="12038" max="12040" width="9" style="11" customWidth="1"/>
    <col min="12041" max="12041" width="12.375" style="11" customWidth="1"/>
    <col min="12042" max="12056" width="9" style="11" customWidth="1"/>
    <col min="12057" max="12058" width="11" style="11" customWidth="1"/>
    <col min="12059" max="12059" width="11.625" style="11" customWidth="1"/>
    <col min="12060" max="12125" width="9" style="11" customWidth="1"/>
    <col min="12126" max="12126" width="10.625" style="11" customWidth="1"/>
    <col min="12127" max="12163" width="9" style="11" customWidth="1"/>
    <col min="12164" max="12164" width="11" style="11" customWidth="1"/>
    <col min="12165" max="12240" width="9" style="11" customWidth="1"/>
    <col min="12241" max="12288" width="6.875" style="11"/>
    <col min="12289" max="12292" width="9" style="11" customWidth="1"/>
    <col min="12293" max="12293" width="18.625" style="11" customWidth="1"/>
    <col min="12294" max="12296" width="9" style="11" customWidth="1"/>
    <col min="12297" max="12297" width="12.375" style="11" customWidth="1"/>
    <col min="12298" max="12312" width="9" style="11" customWidth="1"/>
    <col min="12313" max="12314" width="11" style="11" customWidth="1"/>
    <col min="12315" max="12315" width="11.625" style="11" customWidth="1"/>
    <col min="12316" max="12381" width="9" style="11" customWidth="1"/>
    <col min="12382" max="12382" width="10.625" style="11" customWidth="1"/>
    <col min="12383" max="12419" width="9" style="11" customWidth="1"/>
    <col min="12420" max="12420" width="11" style="11" customWidth="1"/>
    <col min="12421" max="12496" width="9" style="11" customWidth="1"/>
    <col min="12497" max="12544" width="6.875" style="11"/>
    <col min="12545" max="12548" width="9" style="11" customWidth="1"/>
    <col min="12549" max="12549" width="18.625" style="11" customWidth="1"/>
    <col min="12550" max="12552" width="9" style="11" customWidth="1"/>
    <col min="12553" max="12553" width="12.375" style="11" customWidth="1"/>
    <col min="12554" max="12568" width="9" style="11" customWidth="1"/>
    <col min="12569" max="12570" width="11" style="11" customWidth="1"/>
    <col min="12571" max="12571" width="11.625" style="11" customWidth="1"/>
    <col min="12572" max="12637" width="9" style="11" customWidth="1"/>
    <col min="12638" max="12638" width="10.625" style="11" customWidth="1"/>
    <col min="12639" max="12675" width="9" style="11" customWidth="1"/>
    <col min="12676" max="12676" width="11" style="11" customWidth="1"/>
    <col min="12677" max="12752" width="9" style="11" customWidth="1"/>
    <col min="12753" max="12800" width="6.875" style="11"/>
    <col min="12801" max="12804" width="9" style="11" customWidth="1"/>
    <col min="12805" max="12805" width="18.625" style="11" customWidth="1"/>
    <col min="12806" max="12808" width="9" style="11" customWidth="1"/>
    <col min="12809" max="12809" width="12.375" style="11" customWidth="1"/>
    <col min="12810" max="12824" width="9" style="11" customWidth="1"/>
    <col min="12825" max="12826" width="11" style="11" customWidth="1"/>
    <col min="12827" max="12827" width="11.625" style="11" customWidth="1"/>
    <col min="12828" max="12893" width="9" style="11" customWidth="1"/>
    <col min="12894" max="12894" width="10.625" style="11" customWidth="1"/>
    <col min="12895" max="12931" width="9" style="11" customWidth="1"/>
    <col min="12932" max="12932" width="11" style="11" customWidth="1"/>
    <col min="12933" max="13008" width="9" style="11" customWidth="1"/>
    <col min="13009" max="13056" width="6.875" style="11"/>
    <col min="13057" max="13060" width="9" style="11" customWidth="1"/>
    <col min="13061" max="13061" width="18.625" style="11" customWidth="1"/>
    <col min="13062" max="13064" width="9" style="11" customWidth="1"/>
    <col min="13065" max="13065" width="12.375" style="11" customWidth="1"/>
    <col min="13066" max="13080" width="9" style="11" customWidth="1"/>
    <col min="13081" max="13082" width="11" style="11" customWidth="1"/>
    <col min="13083" max="13083" width="11.625" style="11" customWidth="1"/>
    <col min="13084" max="13149" width="9" style="11" customWidth="1"/>
    <col min="13150" max="13150" width="10.625" style="11" customWidth="1"/>
    <col min="13151" max="13187" width="9" style="11" customWidth="1"/>
    <col min="13188" max="13188" width="11" style="11" customWidth="1"/>
    <col min="13189" max="13264" width="9" style="11" customWidth="1"/>
    <col min="13265" max="13312" width="6.875" style="11"/>
    <col min="13313" max="13316" width="9" style="11" customWidth="1"/>
    <col min="13317" max="13317" width="18.625" style="11" customWidth="1"/>
    <col min="13318" max="13320" width="9" style="11" customWidth="1"/>
    <col min="13321" max="13321" width="12.375" style="11" customWidth="1"/>
    <col min="13322" max="13336" width="9" style="11" customWidth="1"/>
    <col min="13337" max="13338" width="11" style="11" customWidth="1"/>
    <col min="13339" max="13339" width="11.625" style="11" customWidth="1"/>
    <col min="13340" max="13405" width="9" style="11" customWidth="1"/>
    <col min="13406" max="13406" width="10.625" style="11" customWidth="1"/>
    <col min="13407" max="13443" width="9" style="11" customWidth="1"/>
    <col min="13444" max="13444" width="11" style="11" customWidth="1"/>
    <col min="13445" max="13520" width="9" style="11" customWidth="1"/>
    <col min="13521" max="13568" width="6.875" style="11"/>
    <col min="13569" max="13572" width="9" style="11" customWidth="1"/>
    <col min="13573" max="13573" width="18.625" style="11" customWidth="1"/>
    <col min="13574" max="13576" width="9" style="11" customWidth="1"/>
    <col min="13577" max="13577" width="12.375" style="11" customWidth="1"/>
    <col min="13578" max="13592" width="9" style="11" customWidth="1"/>
    <col min="13593" max="13594" width="11" style="11" customWidth="1"/>
    <col min="13595" max="13595" width="11.625" style="11" customWidth="1"/>
    <col min="13596" max="13661" width="9" style="11" customWidth="1"/>
    <col min="13662" max="13662" width="10.625" style="11" customWidth="1"/>
    <col min="13663" max="13699" width="9" style="11" customWidth="1"/>
    <col min="13700" max="13700" width="11" style="11" customWidth="1"/>
    <col min="13701" max="13776" width="9" style="11" customWidth="1"/>
    <col min="13777" max="13824" width="6.875" style="11"/>
    <col min="13825" max="13828" width="9" style="11" customWidth="1"/>
    <col min="13829" max="13829" width="18.625" style="11" customWidth="1"/>
    <col min="13830" max="13832" width="9" style="11" customWidth="1"/>
    <col min="13833" max="13833" width="12.375" style="11" customWidth="1"/>
    <col min="13834" max="13848" width="9" style="11" customWidth="1"/>
    <col min="13849" max="13850" width="11" style="11" customWidth="1"/>
    <col min="13851" max="13851" width="11.625" style="11" customWidth="1"/>
    <col min="13852" max="13917" width="9" style="11" customWidth="1"/>
    <col min="13918" max="13918" width="10.625" style="11" customWidth="1"/>
    <col min="13919" max="13955" width="9" style="11" customWidth="1"/>
    <col min="13956" max="13956" width="11" style="11" customWidth="1"/>
    <col min="13957" max="14032" width="9" style="11" customWidth="1"/>
    <col min="14033" max="14080" width="6.875" style="11"/>
    <col min="14081" max="14084" width="9" style="11" customWidth="1"/>
    <col min="14085" max="14085" width="18.625" style="11" customWidth="1"/>
    <col min="14086" max="14088" width="9" style="11" customWidth="1"/>
    <col min="14089" max="14089" width="12.375" style="11" customWidth="1"/>
    <col min="14090" max="14104" width="9" style="11" customWidth="1"/>
    <col min="14105" max="14106" width="11" style="11" customWidth="1"/>
    <col min="14107" max="14107" width="11.625" style="11" customWidth="1"/>
    <col min="14108" max="14173" width="9" style="11" customWidth="1"/>
    <col min="14174" max="14174" width="10.625" style="11" customWidth="1"/>
    <col min="14175" max="14211" width="9" style="11" customWidth="1"/>
    <col min="14212" max="14212" width="11" style="11" customWidth="1"/>
    <col min="14213" max="14288" width="9" style="11" customWidth="1"/>
    <col min="14289" max="14336" width="6.875" style="11"/>
    <col min="14337" max="14340" width="9" style="11" customWidth="1"/>
    <col min="14341" max="14341" width="18.625" style="11" customWidth="1"/>
    <col min="14342" max="14344" width="9" style="11" customWidth="1"/>
    <col min="14345" max="14345" width="12.375" style="11" customWidth="1"/>
    <col min="14346" max="14360" width="9" style="11" customWidth="1"/>
    <col min="14361" max="14362" width="11" style="11" customWidth="1"/>
    <col min="14363" max="14363" width="11.625" style="11" customWidth="1"/>
    <col min="14364" max="14429" width="9" style="11" customWidth="1"/>
    <col min="14430" max="14430" width="10.625" style="11" customWidth="1"/>
    <col min="14431" max="14467" width="9" style="11" customWidth="1"/>
    <col min="14468" max="14468" width="11" style="11" customWidth="1"/>
    <col min="14469" max="14544" width="9" style="11" customWidth="1"/>
    <col min="14545" max="14592" width="6.875" style="11"/>
    <col min="14593" max="14596" width="9" style="11" customWidth="1"/>
    <col min="14597" max="14597" width="18.625" style="11" customWidth="1"/>
    <col min="14598" max="14600" width="9" style="11" customWidth="1"/>
    <col min="14601" max="14601" width="12.375" style="11" customWidth="1"/>
    <col min="14602" max="14616" width="9" style="11" customWidth="1"/>
    <col min="14617" max="14618" width="11" style="11" customWidth="1"/>
    <col min="14619" max="14619" width="11.625" style="11" customWidth="1"/>
    <col min="14620" max="14685" width="9" style="11" customWidth="1"/>
    <col min="14686" max="14686" width="10.625" style="11" customWidth="1"/>
    <col min="14687" max="14723" width="9" style="11" customWidth="1"/>
    <col min="14724" max="14724" width="11" style="11" customWidth="1"/>
    <col min="14725" max="14800" width="9" style="11" customWidth="1"/>
    <col min="14801" max="14848" width="6.875" style="11"/>
    <col min="14849" max="14852" width="9" style="11" customWidth="1"/>
    <col min="14853" max="14853" width="18.625" style="11" customWidth="1"/>
    <col min="14854" max="14856" width="9" style="11" customWidth="1"/>
    <col min="14857" max="14857" width="12.375" style="11" customWidth="1"/>
    <col min="14858" max="14872" width="9" style="11" customWidth="1"/>
    <col min="14873" max="14874" width="11" style="11" customWidth="1"/>
    <col min="14875" max="14875" width="11.625" style="11" customWidth="1"/>
    <col min="14876" max="14941" width="9" style="11" customWidth="1"/>
    <col min="14942" max="14942" width="10.625" style="11" customWidth="1"/>
    <col min="14943" max="14979" width="9" style="11" customWidth="1"/>
    <col min="14980" max="14980" width="11" style="11" customWidth="1"/>
    <col min="14981" max="15056" width="9" style="11" customWidth="1"/>
    <col min="15057" max="15104" width="6.875" style="11"/>
    <col min="15105" max="15108" width="9" style="11" customWidth="1"/>
    <col min="15109" max="15109" width="18.625" style="11" customWidth="1"/>
    <col min="15110" max="15112" width="9" style="11" customWidth="1"/>
    <col min="15113" max="15113" width="12.375" style="11" customWidth="1"/>
    <col min="15114" max="15128" width="9" style="11" customWidth="1"/>
    <col min="15129" max="15130" width="11" style="11" customWidth="1"/>
    <col min="15131" max="15131" width="11.625" style="11" customWidth="1"/>
    <col min="15132" max="15197" width="9" style="11" customWidth="1"/>
    <col min="15198" max="15198" width="10.625" style="11" customWidth="1"/>
    <col min="15199" max="15235" width="9" style="11" customWidth="1"/>
    <col min="15236" max="15236" width="11" style="11" customWidth="1"/>
    <col min="15237" max="15312" width="9" style="11" customWidth="1"/>
    <col min="15313" max="15360" width="6.875" style="11"/>
    <col min="15361" max="15364" width="9" style="11" customWidth="1"/>
    <col min="15365" max="15365" width="18.625" style="11" customWidth="1"/>
    <col min="15366" max="15368" width="9" style="11" customWidth="1"/>
    <col min="15369" max="15369" width="12.375" style="11" customWidth="1"/>
    <col min="15370" max="15384" width="9" style="11" customWidth="1"/>
    <col min="15385" max="15386" width="11" style="11" customWidth="1"/>
    <col min="15387" max="15387" width="11.625" style="11" customWidth="1"/>
    <col min="15388" max="15453" width="9" style="11" customWidth="1"/>
    <col min="15454" max="15454" width="10.625" style="11" customWidth="1"/>
    <col min="15455" max="15491" width="9" style="11" customWidth="1"/>
    <col min="15492" max="15492" width="11" style="11" customWidth="1"/>
    <col min="15493" max="15568" width="9" style="11" customWidth="1"/>
    <col min="15569" max="15616" width="6.875" style="11"/>
    <col min="15617" max="15620" width="9" style="11" customWidth="1"/>
    <col min="15621" max="15621" width="18.625" style="11" customWidth="1"/>
    <col min="15622" max="15624" width="9" style="11" customWidth="1"/>
    <col min="15625" max="15625" width="12.375" style="11" customWidth="1"/>
    <col min="15626" max="15640" width="9" style="11" customWidth="1"/>
    <col min="15641" max="15642" width="11" style="11" customWidth="1"/>
    <col min="15643" max="15643" width="11.625" style="11" customWidth="1"/>
    <col min="15644" max="15709" width="9" style="11" customWidth="1"/>
    <col min="15710" max="15710" width="10.625" style="11" customWidth="1"/>
    <col min="15711" max="15747" width="9" style="11" customWidth="1"/>
    <col min="15748" max="15748" width="11" style="11" customWidth="1"/>
    <col min="15749" max="15824" width="9" style="11" customWidth="1"/>
    <col min="15825" max="15872" width="6.875" style="11"/>
    <col min="15873" max="15876" width="9" style="11" customWidth="1"/>
    <col min="15877" max="15877" width="18.625" style="11" customWidth="1"/>
    <col min="15878" max="15880" width="9" style="11" customWidth="1"/>
    <col min="15881" max="15881" width="12.375" style="11" customWidth="1"/>
    <col min="15882" max="15896" width="9" style="11" customWidth="1"/>
    <col min="15897" max="15898" width="11" style="11" customWidth="1"/>
    <col min="15899" max="15899" width="11.625" style="11" customWidth="1"/>
    <col min="15900" max="15965" width="9" style="11" customWidth="1"/>
    <col min="15966" max="15966" width="10.625" style="11" customWidth="1"/>
    <col min="15967" max="16003" width="9" style="11" customWidth="1"/>
    <col min="16004" max="16004" width="11" style="11" customWidth="1"/>
    <col min="16005" max="16080" width="9" style="11" customWidth="1"/>
    <col min="16081" max="16128" width="6.875" style="11"/>
    <col min="16129" max="16132" width="9" style="11" customWidth="1"/>
    <col min="16133" max="16133" width="18.625" style="11" customWidth="1"/>
    <col min="16134" max="16136" width="9" style="11" customWidth="1"/>
    <col min="16137" max="16137" width="12.375" style="11" customWidth="1"/>
    <col min="16138" max="16152" width="9" style="11" customWidth="1"/>
    <col min="16153" max="16154" width="11" style="11" customWidth="1"/>
    <col min="16155" max="16155" width="11.625" style="11" customWidth="1"/>
    <col min="16156" max="16221" width="9" style="11" customWidth="1"/>
    <col min="16222" max="16222" width="10.625" style="11" customWidth="1"/>
    <col min="16223" max="16259" width="9" style="11" customWidth="1"/>
    <col min="16260" max="16260" width="11" style="11" customWidth="1"/>
    <col min="16261" max="16336" width="9" style="11" customWidth="1"/>
    <col min="16337" max="16384" width="6.875" style="11"/>
  </cols>
  <sheetData>
    <row r="1" spans="1:208" ht="17.25" customHeight="1">
      <c r="A1" s="103" t="s">
        <v>2</v>
      </c>
      <c r="B1" s="103"/>
      <c r="C1" s="103"/>
      <c r="D1" s="103"/>
      <c r="E1" s="103"/>
      <c r="F1" s="103" t="s">
        <v>175</v>
      </c>
      <c r="G1" s="103"/>
      <c r="H1" s="103"/>
      <c r="I1" s="103"/>
      <c r="J1" s="103"/>
      <c r="K1" s="103" t="s">
        <v>213</v>
      </c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 t="s">
        <v>214</v>
      </c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17" t="s">
        <v>184</v>
      </c>
      <c r="DH1" s="117"/>
      <c r="DI1" s="117"/>
      <c r="DJ1" s="117"/>
      <c r="DK1" s="117"/>
      <c r="DL1" s="117"/>
      <c r="DM1" s="117"/>
      <c r="DN1" s="117"/>
      <c r="DO1" s="117"/>
      <c r="DP1" s="117"/>
      <c r="DQ1" s="117"/>
      <c r="DR1" s="117"/>
      <c r="DS1" s="117"/>
      <c r="DT1" s="117"/>
      <c r="DU1" s="117"/>
      <c r="DV1" s="117"/>
      <c r="DW1" s="117"/>
      <c r="DX1" s="117"/>
      <c r="DY1" s="117"/>
      <c r="DZ1" s="117"/>
      <c r="EA1" s="117"/>
      <c r="EB1" s="117"/>
      <c r="EC1" s="117"/>
      <c r="ED1" s="117"/>
      <c r="EE1" s="117"/>
      <c r="EF1" s="117"/>
      <c r="EG1" s="117"/>
      <c r="EH1" s="117"/>
      <c r="EI1" s="117"/>
      <c r="EJ1" s="117"/>
      <c r="EK1" s="117"/>
      <c r="EL1" s="117"/>
      <c r="EM1" s="117"/>
      <c r="EN1" s="117"/>
      <c r="EO1" s="117"/>
      <c r="EP1" s="117"/>
      <c r="EQ1" s="117"/>
      <c r="ER1" s="117"/>
      <c r="ES1" s="117"/>
      <c r="ET1" s="117"/>
      <c r="EU1" s="117"/>
      <c r="EV1" s="117"/>
      <c r="EW1" s="117"/>
      <c r="EX1" s="117"/>
      <c r="EY1" s="117"/>
      <c r="EZ1" s="117"/>
      <c r="FA1" s="117"/>
      <c r="FB1" s="118" t="s">
        <v>186</v>
      </c>
      <c r="FC1" s="119"/>
      <c r="FD1" s="120"/>
      <c r="FE1" s="115" t="s">
        <v>217</v>
      </c>
      <c r="FF1" s="115"/>
      <c r="FG1" s="115"/>
      <c r="FH1" s="115"/>
      <c r="FI1" s="115"/>
      <c r="FJ1" s="115"/>
      <c r="FK1" s="115"/>
      <c r="FL1" s="115"/>
      <c r="FM1" s="115"/>
      <c r="FN1" s="115"/>
      <c r="FO1" s="115"/>
      <c r="FP1" s="115"/>
      <c r="FQ1" s="116"/>
      <c r="FR1" s="113" t="s">
        <v>216</v>
      </c>
      <c r="FS1" s="113"/>
      <c r="FT1" s="113"/>
      <c r="FU1" s="113"/>
      <c r="FV1" s="113"/>
      <c r="FW1" s="113"/>
      <c r="FX1" s="113"/>
      <c r="FY1" s="113"/>
      <c r="FZ1" s="113"/>
      <c r="GA1" s="113"/>
      <c r="GB1" s="113"/>
      <c r="GC1" s="113"/>
      <c r="GD1" s="113"/>
      <c r="GE1" s="113"/>
      <c r="GF1" s="113"/>
      <c r="GG1" s="113"/>
      <c r="GH1" s="114"/>
      <c r="GI1" s="113" t="s">
        <v>375</v>
      </c>
      <c r="GJ1" s="113"/>
      <c r="GK1" s="114"/>
      <c r="GL1" s="115" t="s">
        <v>182</v>
      </c>
      <c r="GM1" s="115"/>
      <c r="GN1" s="115"/>
      <c r="GO1" s="115"/>
      <c r="GP1" s="115"/>
      <c r="GQ1" s="116"/>
      <c r="GR1" s="115" t="s">
        <v>376</v>
      </c>
      <c r="GS1" s="113"/>
      <c r="GT1" s="114"/>
      <c r="GU1" s="115" t="s">
        <v>190</v>
      </c>
      <c r="GV1" s="115"/>
      <c r="GW1" s="115"/>
      <c r="GX1" s="115"/>
      <c r="GY1" s="103"/>
    </row>
    <row r="2" spans="1:208" ht="17.25" customHeight="1">
      <c r="A2" s="103" t="s">
        <v>66</v>
      </c>
      <c r="B2" s="103"/>
      <c r="C2" s="103"/>
      <c r="D2" s="103" t="s">
        <v>67</v>
      </c>
      <c r="E2" s="103" t="s">
        <v>377</v>
      </c>
      <c r="F2" s="103" t="s">
        <v>56</v>
      </c>
      <c r="G2" s="103" t="s">
        <v>191</v>
      </c>
      <c r="H2" s="103"/>
      <c r="I2" s="103"/>
      <c r="J2" s="103"/>
      <c r="K2" s="103" t="s">
        <v>56</v>
      </c>
      <c r="L2" s="103" t="s">
        <v>240</v>
      </c>
      <c r="M2" s="103"/>
      <c r="N2" s="103"/>
      <c r="O2" s="103"/>
      <c r="P2" s="103" t="s">
        <v>241</v>
      </c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 t="s">
        <v>242</v>
      </c>
      <c r="AH2" s="103" t="s">
        <v>248</v>
      </c>
      <c r="AI2" s="103" t="s">
        <v>305</v>
      </c>
      <c r="AJ2" s="103" t="s">
        <v>243</v>
      </c>
      <c r="AK2" s="103" t="s">
        <v>244</v>
      </c>
      <c r="AL2" s="103" t="s">
        <v>245</v>
      </c>
      <c r="AM2" s="103" t="s">
        <v>246</v>
      </c>
      <c r="AN2" s="103" t="s">
        <v>247</v>
      </c>
      <c r="AO2" s="103"/>
      <c r="AP2" s="103"/>
      <c r="AQ2" s="103"/>
      <c r="AR2" s="103"/>
      <c r="AS2" s="103"/>
      <c r="AT2" s="103" t="s">
        <v>194</v>
      </c>
      <c r="AU2" s="103" t="s">
        <v>249</v>
      </c>
      <c r="AV2" s="103" t="s">
        <v>195</v>
      </c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 t="s">
        <v>56</v>
      </c>
      <c r="BH2" s="103" t="s">
        <v>378</v>
      </c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 t="s">
        <v>270</v>
      </c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 t="s">
        <v>56</v>
      </c>
      <c r="DH2" s="103" t="s">
        <v>287</v>
      </c>
      <c r="DI2" s="103"/>
      <c r="DJ2" s="103"/>
      <c r="DK2" s="103"/>
      <c r="DL2" s="103"/>
      <c r="DM2" s="103"/>
      <c r="DN2" s="103" t="s">
        <v>282</v>
      </c>
      <c r="DO2" s="103"/>
      <c r="DP2" s="103"/>
      <c r="DQ2" s="103"/>
      <c r="DR2" s="103"/>
      <c r="DS2" s="103" t="s">
        <v>283</v>
      </c>
      <c r="DT2" s="103"/>
      <c r="DU2" s="103"/>
      <c r="DV2" s="103"/>
      <c r="DW2" s="103"/>
      <c r="DX2" s="103"/>
      <c r="DY2" s="103"/>
      <c r="DZ2" s="103"/>
      <c r="EA2" s="103"/>
      <c r="EB2" s="103"/>
      <c r="EC2" s="103" t="s">
        <v>284</v>
      </c>
      <c r="ED2" s="103"/>
      <c r="EE2" s="103"/>
      <c r="EF2" s="103"/>
      <c r="EG2" s="103"/>
      <c r="EH2" s="103" t="s">
        <v>285</v>
      </c>
      <c r="EI2" s="103"/>
      <c r="EJ2" s="103"/>
      <c r="EK2" s="103"/>
      <c r="EL2" s="103"/>
      <c r="EM2" s="103"/>
      <c r="EN2" s="103" t="s">
        <v>223</v>
      </c>
      <c r="EO2" s="103" t="s">
        <v>286</v>
      </c>
      <c r="EP2" s="103"/>
      <c r="EQ2" s="103"/>
      <c r="ER2" s="103"/>
      <c r="ES2" s="103" t="s">
        <v>224</v>
      </c>
      <c r="ET2" s="103" t="s">
        <v>226</v>
      </c>
      <c r="EU2" s="103"/>
      <c r="EV2" s="103"/>
      <c r="EW2" s="103"/>
      <c r="EX2" s="103"/>
      <c r="EY2" s="103"/>
      <c r="EZ2" s="103"/>
      <c r="FA2" s="103"/>
      <c r="FB2" s="108" t="s">
        <v>56</v>
      </c>
      <c r="FC2" s="108" t="s">
        <v>228</v>
      </c>
      <c r="FD2" s="108" t="s">
        <v>229</v>
      </c>
      <c r="FE2" s="116" t="s">
        <v>56</v>
      </c>
      <c r="FF2" s="116" t="s">
        <v>379</v>
      </c>
      <c r="FG2" s="116" t="s">
        <v>275</v>
      </c>
      <c r="FH2" s="116" t="s">
        <v>276</v>
      </c>
      <c r="FI2" s="116" t="s">
        <v>207</v>
      </c>
      <c r="FJ2" s="116" t="s">
        <v>211</v>
      </c>
      <c r="FK2" s="116" t="s">
        <v>277</v>
      </c>
      <c r="FL2" s="116" t="s">
        <v>380</v>
      </c>
      <c r="FM2" s="116" t="s">
        <v>208</v>
      </c>
      <c r="FN2" s="116" t="s">
        <v>279</v>
      </c>
      <c r="FO2" s="116" t="s">
        <v>280</v>
      </c>
      <c r="FP2" s="116" t="s">
        <v>281</v>
      </c>
      <c r="FQ2" s="116" t="s">
        <v>381</v>
      </c>
      <c r="FR2" s="108" t="s">
        <v>56</v>
      </c>
      <c r="FS2" s="108" t="s">
        <v>379</v>
      </c>
      <c r="FT2" s="108" t="s">
        <v>275</v>
      </c>
      <c r="FU2" s="108" t="s">
        <v>276</v>
      </c>
      <c r="FV2" s="108" t="s">
        <v>207</v>
      </c>
      <c r="FW2" s="108" t="s">
        <v>211</v>
      </c>
      <c r="FX2" s="108" t="s">
        <v>277</v>
      </c>
      <c r="FY2" s="108" t="s">
        <v>380</v>
      </c>
      <c r="FZ2" s="108" t="s">
        <v>271</v>
      </c>
      <c r="GA2" s="108" t="s">
        <v>272</v>
      </c>
      <c r="GB2" s="108" t="s">
        <v>273</v>
      </c>
      <c r="GC2" s="108" t="s">
        <v>274</v>
      </c>
      <c r="GD2" s="108" t="s">
        <v>208</v>
      </c>
      <c r="GE2" s="108" t="s">
        <v>279</v>
      </c>
      <c r="GF2" s="108" t="s">
        <v>280</v>
      </c>
      <c r="GG2" s="108" t="s">
        <v>281</v>
      </c>
      <c r="GH2" s="108" t="s">
        <v>212</v>
      </c>
      <c r="GI2" s="108" t="s">
        <v>56</v>
      </c>
      <c r="GJ2" s="108" t="s">
        <v>382</v>
      </c>
      <c r="GK2" s="108" t="s">
        <v>220</v>
      </c>
      <c r="GL2" s="116" t="s">
        <v>56</v>
      </c>
      <c r="GM2" s="116" t="s">
        <v>382</v>
      </c>
      <c r="GN2" s="116" t="s">
        <v>383</v>
      </c>
      <c r="GO2" s="116" t="s">
        <v>218</v>
      </c>
      <c r="GP2" s="116" t="s">
        <v>219</v>
      </c>
      <c r="GQ2" s="116" t="s">
        <v>384</v>
      </c>
      <c r="GR2" s="116" t="s">
        <v>56</v>
      </c>
      <c r="GS2" s="108" t="s">
        <v>376</v>
      </c>
      <c r="GT2" s="108" t="s">
        <v>227</v>
      </c>
      <c r="GU2" s="108" t="s">
        <v>56</v>
      </c>
      <c r="GV2" s="108" t="s">
        <v>237</v>
      </c>
      <c r="GW2" s="108" t="s">
        <v>238</v>
      </c>
      <c r="GX2" s="108" t="s">
        <v>239</v>
      </c>
      <c r="GY2" s="103" t="s">
        <v>190</v>
      </c>
    </row>
    <row r="3" spans="1:208" ht="28.5" customHeight="1">
      <c r="A3" s="103" t="s">
        <v>74</v>
      </c>
      <c r="B3" s="103" t="s">
        <v>75</v>
      </c>
      <c r="C3" s="103" t="s">
        <v>76</v>
      </c>
      <c r="D3" s="103"/>
      <c r="E3" s="103"/>
      <c r="F3" s="103"/>
      <c r="G3" s="103" t="s">
        <v>118</v>
      </c>
      <c r="H3" s="103"/>
      <c r="I3" s="103"/>
      <c r="J3" s="103" t="s">
        <v>119</v>
      </c>
      <c r="K3" s="103"/>
      <c r="L3" s="103" t="s">
        <v>69</v>
      </c>
      <c r="M3" s="103" t="s">
        <v>297</v>
      </c>
      <c r="N3" s="103" t="s">
        <v>298</v>
      </c>
      <c r="O3" s="103" t="s">
        <v>299</v>
      </c>
      <c r="P3" s="103" t="s">
        <v>69</v>
      </c>
      <c r="Q3" s="103" t="s">
        <v>300</v>
      </c>
      <c r="R3" s="103" t="s">
        <v>301</v>
      </c>
      <c r="S3" s="103" t="s">
        <v>302</v>
      </c>
      <c r="T3" s="103" t="s">
        <v>303</v>
      </c>
      <c r="U3" s="103" t="s">
        <v>304</v>
      </c>
      <c r="V3" s="103" t="s">
        <v>306</v>
      </c>
      <c r="W3" s="103" t="s">
        <v>307</v>
      </c>
      <c r="X3" s="103" t="s">
        <v>308</v>
      </c>
      <c r="Y3" s="103" t="s">
        <v>309</v>
      </c>
      <c r="Z3" s="103" t="s">
        <v>310</v>
      </c>
      <c r="AA3" s="103" t="s">
        <v>311</v>
      </c>
      <c r="AB3" s="103" t="s">
        <v>312</v>
      </c>
      <c r="AC3" s="103" t="s">
        <v>313</v>
      </c>
      <c r="AD3" s="103" t="s">
        <v>314</v>
      </c>
      <c r="AE3" s="103" t="s">
        <v>315</v>
      </c>
      <c r="AF3" s="103" t="s">
        <v>316</v>
      </c>
      <c r="AG3" s="103"/>
      <c r="AH3" s="103"/>
      <c r="AI3" s="103"/>
      <c r="AJ3" s="103"/>
      <c r="AK3" s="103"/>
      <c r="AL3" s="103"/>
      <c r="AM3" s="103"/>
      <c r="AN3" s="103" t="s">
        <v>69</v>
      </c>
      <c r="AO3" s="103" t="s">
        <v>317</v>
      </c>
      <c r="AP3" s="103" t="s">
        <v>318</v>
      </c>
      <c r="AQ3" s="103" t="s">
        <v>319</v>
      </c>
      <c r="AR3" s="103" t="s">
        <v>320</v>
      </c>
      <c r="AS3" s="103" t="s">
        <v>321</v>
      </c>
      <c r="AT3" s="103"/>
      <c r="AU3" s="103"/>
      <c r="AV3" s="103" t="s">
        <v>69</v>
      </c>
      <c r="AW3" s="103" t="s">
        <v>322</v>
      </c>
      <c r="AX3" s="103" t="s">
        <v>323</v>
      </c>
      <c r="AY3" s="103" t="s">
        <v>324</v>
      </c>
      <c r="AZ3" s="103" t="s">
        <v>325</v>
      </c>
      <c r="BA3" s="103" t="s">
        <v>326</v>
      </c>
      <c r="BB3" s="103" t="s">
        <v>329</v>
      </c>
      <c r="BC3" s="103" t="s">
        <v>327</v>
      </c>
      <c r="BD3" s="103" t="s">
        <v>328</v>
      </c>
      <c r="BE3" s="103" t="s">
        <v>385</v>
      </c>
      <c r="BF3" s="103" t="s">
        <v>195</v>
      </c>
      <c r="BG3" s="103"/>
      <c r="BH3" s="103" t="s">
        <v>69</v>
      </c>
      <c r="BI3" s="103" t="s">
        <v>250</v>
      </c>
      <c r="BJ3" s="103" t="s">
        <v>251</v>
      </c>
      <c r="BK3" s="103" t="s">
        <v>267</v>
      </c>
      <c r="BL3" s="103" t="s">
        <v>252</v>
      </c>
      <c r="BM3" s="103" t="s">
        <v>253</v>
      </c>
      <c r="BN3" s="103" t="s">
        <v>254</v>
      </c>
      <c r="BO3" s="103" t="s">
        <v>255</v>
      </c>
      <c r="BP3" s="103" t="s">
        <v>256</v>
      </c>
      <c r="BQ3" s="103" t="s">
        <v>257</v>
      </c>
      <c r="BR3" s="103" t="s">
        <v>258</v>
      </c>
      <c r="BS3" s="103" t="s">
        <v>202</v>
      </c>
      <c r="BT3" s="103" t="s">
        <v>204</v>
      </c>
      <c r="BU3" s="103" t="s">
        <v>259</v>
      </c>
      <c r="BV3" s="103" t="s">
        <v>197</v>
      </c>
      <c r="BW3" s="103" t="s">
        <v>198</v>
      </c>
      <c r="BX3" s="103" t="s">
        <v>201</v>
      </c>
      <c r="BY3" s="103" t="s">
        <v>264</v>
      </c>
      <c r="BZ3" s="103" t="s">
        <v>265</v>
      </c>
      <c r="CA3" s="103" t="s">
        <v>266</v>
      </c>
      <c r="CB3" s="103" t="s">
        <v>268</v>
      </c>
      <c r="CC3" s="103" t="s">
        <v>200</v>
      </c>
      <c r="CD3" s="103" t="s">
        <v>260</v>
      </c>
      <c r="CE3" s="103" t="s">
        <v>261</v>
      </c>
      <c r="CF3" s="103" t="s">
        <v>203</v>
      </c>
      <c r="CG3" s="103" t="s">
        <v>262</v>
      </c>
      <c r="CH3" s="103" t="s">
        <v>263</v>
      </c>
      <c r="CI3" s="103" t="s">
        <v>205</v>
      </c>
      <c r="CJ3" s="103"/>
      <c r="CK3" s="103"/>
      <c r="CL3" s="103"/>
      <c r="CM3" s="103"/>
      <c r="CN3" s="103"/>
      <c r="CO3" s="103" t="s">
        <v>69</v>
      </c>
      <c r="CP3" s="103" t="s">
        <v>334</v>
      </c>
      <c r="CQ3" s="103" t="s">
        <v>261</v>
      </c>
      <c r="CR3" s="103" t="s">
        <v>335</v>
      </c>
      <c r="CS3" s="103" t="s">
        <v>197</v>
      </c>
      <c r="CT3" s="103" t="s">
        <v>260</v>
      </c>
      <c r="CU3" s="103" t="s">
        <v>336</v>
      </c>
      <c r="CV3" s="103" t="s">
        <v>337</v>
      </c>
      <c r="CW3" s="103" t="s">
        <v>338</v>
      </c>
      <c r="CX3" s="103" t="s">
        <v>339</v>
      </c>
      <c r="CY3" s="103" t="s">
        <v>340</v>
      </c>
      <c r="CZ3" s="103" t="s">
        <v>341</v>
      </c>
      <c r="DA3" s="103" t="s">
        <v>342</v>
      </c>
      <c r="DB3" s="103" t="s">
        <v>343</v>
      </c>
      <c r="DC3" s="103" t="s">
        <v>344</v>
      </c>
      <c r="DD3" s="103" t="s">
        <v>345</v>
      </c>
      <c r="DE3" s="103" t="s">
        <v>346</v>
      </c>
      <c r="DF3" s="103" t="s">
        <v>205</v>
      </c>
      <c r="DG3" s="103"/>
      <c r="DH3" s="103" t="s">
        <v>69</v>
      </c>
      <c r="DI3" s="103" t="s">
        <v>287</v>
      </c>
      <c r="DJ3" s="103" t="s">
        <v>300</v>
      </c>
      <c r="DK3" s="103" t="s">
        <v>372</v>
      </c>
      <c r="DL3" s="103" t="s">
        <v>373</v>
      </c>
      <c r="DM3" s="103" t="s">
        <v>374</v>
      </c>
      <c r="DN3" s="103" t="s">
        <v>69</v>
      </c>
      <c r="DO3" s="103" t="s">
        <v>347</v>
      </c>
      <c r="DP3" s="103" t="s">
        <v>348</v>
      </c>
      <c r="DQ3" s="103" t="s">
        <v>349</v>
      </c>
      <c r="DR3" s="103" t="s">
        <v>350</v>
      </c>
      <c r="DS3" s="103" t="s">
        <v>69</v>
      </c>
      <c r="DT3" s="103" t="s">
        <v>351</v>
      </c>
      <c r="DU3" s="103" t="s">
        <v>352</v>
      </c>
      <c r="DV3" s="103" t="s">
        <v>353</v>
      </c>
      <c r="DW3" s="103" t="s">
        <v>354</v>
      </c>
      <c r="DX3" s="103" t="s">
        <v>355</v>
      </c>
      <c r="DY3" s="103" t="s">
        <v>356</v>
      </c>
      <c r="DZ3" s="103" t="s">
        <v>357</v>
      </c>
      <c r="EA3" s="103" t="s">
        <v>358</v>
      </c>
      <c r="EB3" s="103" t="s">
        <v>359</v>
      </c>
      <c r="EC3" s="103" t="s">
        <v>69</v>
      </c>
      <c r="ED3" s="103" t="s">
        <v>360</v>
      </c>
      <c r="EE3" s="103" t="s">
        <v>361</v>
      </c>
      <c r="EF3" s="103" t="s">
        <v>362</v>
      </c>
      <c r="EG3" s="103" t="s">
        <v>363</v>
      </c>
      <c r="EH3" s="103" t="s">
        <v>69</v>
      </c>
      <c r="EI3" s="103" t="s">
        <v>364</v>
      </c>
      <c r="EJ3" s="103" t="s">
        <v>365</v>
      </c>
      <c r="EK3" s="103" t="s">
        <v>366</v>
      </c>
      <c r="EL3" s="103" t="s">
        <v>367</v>
      </c>
      <c r="EM3" s="103" t="s">
        <v>368</v>
      </c>
      <c r="EN3" s="103"/>
      <c r="EO3" s="103" t="s">
        <v>69</v>
      </c>
      <c r="EP3" s="103" t="s">
        <v>369</v>
      </c>
      <c r="EQ3" s="103" t="s">
        <v>370</v>
      </c>
      <c r="ER3" s="103" t="s">
        <v>371</v>
      </c>
      <c r="ES3" s="103"/>
      <c r="ET3" s="103" t="s">
        <v>69</v>
      </c>
      <c r="EU3" s="103" t="s">
        <v>288</v>
      </c>
      <c r="EV3" s="103" t="s">
        <v>289</v>
      </c>
      <c r="EW3" s="103" t="s">
        <v>290</v>
      </c>
      <c r="EX3" s="103" t="s">
        <v>291</v>
      </c>
      <c r="EY3" s="103" t="s">
        <v>292</v>
      </c>
      <c r="EZ3" s="103" t="s">
        <v>293</v>
      </c>
      <c r="FA3" s="103" t="s">
        <v>294</v>
      </c>
      <c r="FB3" s="108"/>
      <c r="FC3" s="108"/>
      <c r="FD3" s="108"/>
      <c r="FE3" s="108"/>
      <c r="FF3" s="108"/>
      <c r="FG3" s="108"/>
      <c r="FH3" s="108"/>
      <c r="FI3" s="108"/>
      <c r="FJ3" s="108"/>
      <c r="FK3" s="116"/>
      <c r="FL3" s="108"/>
      <c r="FM3" s="108"/>
      <c r="FN3" s="108"/>
      <c r="FO3" s="108"/>
      <c r="FP3" s="108"/>
      <c r="FQ3" s="108"/>
      <c r="FR3" s="108"/>
      <c r="FS3" s="108"/>
      <c r="FT3" s="108"/>
      <c r="FU3" s="108"/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/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3"/>
    </row>
    <row r="4" spans="1:208" ht="30.75" customHeight="1">
      <c r="A4" s="103"/>
      <c r="B4" s="103"/>
      <c r="C4" s="103"/>
      <c r="D4" s="103"/>
      <c r="E4" s="103"/>
      <c r="F4" s="103"/>
      <c r="G4" s="77" t="s">
        <v>69</v>
      </c>
      <c r="H4" s="77" t="s">
        <v>295</v>
      </c>
      <c r="I4" s="77" t="s">
        <v>296</v>
      </c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77" t="s">
        <v>69</v>
      </c>
      <c r="CJ4" s="77" t="s">
        <v>330</v>
      </c>
      <c r="CK4" s="77" t="s">
        <v>331</v>
      </c>
      <c r="CL4" s="77" t="s">
        <v>332</v>
      </c>
      <c r="CM4" s="77" t="s">
        <v>333</v>
      </c>
      <c r="CN4" s="77" t="s">
        <v>205</v>
      </c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7"/>
      <c r="FC4" s="107"/>
      <c r="FD4" s="107"/>
      <c r="FE4" s="107"/>
      <c r="FF4" s="107"/>
      <c r="FG4" s="107"/>
      <c r="FH4" s="107"/>
      <c r="FI4" s="107"/>
      <c r="FJ4" s="107"/>
      <c r="FK4" s="114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6"/>
    </row>
    <row r="5" spans="1:208" ht="17.25" customHeight="1">
      <c r="A5" s="82"/>
      <c r="B5" s="82"/>
      <c r="C5" s="82"/>
      <c r="D5" s="82"/>
      <c r="E5" s="82" t="s">
        <v>56</v>
      </c>
      <c r="F5" s="40">
        <v>9978281</v>
      </c>
      <c r="G5" s="78">
        <v>9978281</v>
      </c>
      <c r="H5" s="40">
        <v>9978281</v>
      </c>
      <c r="I5" s="40"/>
      <c r="J5" s="40"/>
      <c r="K5" s="40">
        <v>8539192</v>
      </c>
      <c r="L5" s="40">
        <v>3239652</v>
      </c>
      <c r="M5" s="40"/>
      <c r="N5" s="40">
        <v>969732</v>
      </c>
      <c r="O5" s="40">
        <v>2269920</v>
      </c>
      <c r="P5" s="40">
        <v>207024</v>
      </c>
      <c r="Q5" s="40">
        <v>87024</v>
      </c>
      <c r="R5" s="40"/>
      <c r="S5" s="40"/>
      <c r="T5" s="40"/>
      <c r="U5" s="40"/>
      <c r="V5" s="40"/>
      <c r="W5" s="40"/>
      <c r="X5" s="40"/>
      <c r="Y5" s="40"/>
      <c r="Z5" s="40"/>
      <c r="AA5" s="40">
        <v>120000</v>
      </c>
      <c r="AB5" s="40"/>
      <c r="AC5" s="40"/>
      <c r="AD5" s="40"/>
      <c r="AE5" s="40"/>
      <c r="AF5" s="40"/>
      <c r="AG5" s="40"/>
      <c r="AH5" s="40"/>
      <c r="AI5" s="40">
        <v>2646370</v>
      </c>
      <c r="AJ5" s="40">
        <v>1194609</v>
      </c>
      <c r="AK5" s="40"/>
      <c r="AL5" s="40">
        <v>606448</v>
      </c>
      <c r="AM5" s="40"/>
      <c r="AN5" s="40">
        <v>167245</v>
      </c>
      <c r="AO5" s="40">
        <v>89596</v>
      </c>
      <c r="AP5" s="40">
        <v>29865</v>
      </c>
      <c r="AQ5" s="40">
        <v>47784</v>
      </c>
      <c r="AR5" s="40"/>
      <c r="AS5" s="40"/>
      <c r="AT5" s="40">
        <v>477844</v>
      </c>
      <c r="AU5" s="40"/>
      <c r="AV5" s="40"/>
      <c r="AW5" s="40"/>
      <c r="AX5" s="40"/>
      <c r="AY5" s="40"/>
      <c r="AZ5" s="40"/>
      <c r="BA5" s="40"/>
      <c r="BB5" s="83"/>
      <c r="BC5" s="40"/>
      <c r="BD5" s="40"/>
      <c r="BE5" s="40"/>
      <c r="BF5" s="40"/>
      <c r="BG5" s="40">
        <v>392000</v>
      </c>
      <c r="BH5" s="40">
        <v>392000</v>
      </c>
      <c r="BI5" s="40">
        <v>55000</v>
      </c>
      <c r="BJ5" s="40">
        <v>30000</v>
      </c>
      <c r="BK5" s="40">
        <v>5000</v>
      </c>
      <c r="BL5" s="40"/>
      <c r="BM5" s="40">
        <v>10000</v>
      </c>
      <c r="BN5" s="40">
        <v>10000</v>
      </c>
      <c r="BO5" s="40">
        <v>10000</v>
      </c>
      <c r="BP5" s="40"/>
      <c r="BQ5" s="40">
        <v>20000</v>
      </c>
      <c r="BR5" s="40">
        <v>100000</v>
      </c>
      <c r="BS5" s="40"/>
      <c r="BT5" s="40">
        <v>10000</v>
      </c>
      <c r="BU5" s="40"/>
      <c r="BV5" s="40">
        <v>20000</v>
      </c>
      <c r="BW5" s="40">
        <v>12000</v>
      </c>
      <c r="BX5" s="40">
        <v>50000</v>
      </c>
      <c r="BY5" s="40"/>
      <c r="BZ5" s="40"/>
      <c r="CA5" s="40"/>
      <c r="CB5" s="40"/>
      <c r="CC5" s="40"/>
      <c r="CD5" s="40"/>
      <c r="CE5" s="40"/>
      <c r="CF5" s="40">
        <v>50000</v>
      </c>
      <c r="CG5" s="40"/>
      <c r="CH5" s="40"/>
      <c r="CI5" s="40">
        <v>10000</v>
      </c>
      <c r="CJ5" s="40"/>
      <c r="CK5" s="40"/>
      <c r="CL5" s="40"/>
      <c r="CM5" s="40">
        <v>10000</v>
      </c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>
        <v>1047089</v>
      </c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>
        <v>361728</v>
      </c>
      <c r="DT5" s="40"/>
      <c r="DU5" s="40"/>
      <c r="DV5" s="40">
        <v>361728</v>
      </c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>
        <v>1620</v>
      </c>
      <c r="EP5" s="40">
        <v>1620</v>
      </c>
      <c r="EQ5" s="40"/>
      <c r="ER5" s="40"/>
      <c r="ES5" s="40"/>
      <c r="ET5" s="40">
        <v>683741</v>
      </c>
      <c r="EU5" s="40">
        <v>5280</v>
      </c>
      <c r="EV5" s="40"/>
      <c r="EW5" s="40"/>
      <c r="EX5" s="40"/>
      <c r="EY5" s="40"/>
      <c r="EZ5" s="40"/>
      <c r="FA5" s="40">
        <v>678461</v>
      </c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0"/>
      <c r="GZ5" s="84"/>
    </row>
    <row r="6" spans="1:208" ht="17.25" customHeight="1">
      <c r="A6" s="82" t="s">
        <v>77</v>
      </c>
      <c r="B6" s="82"/>
      <c r="C6" s="82"/>
      <c r="D6" s="82"/>
      <c r="E6" s="82" t="s">
        <v>78</v>
      </c>
      <c r="F6" s="40">
        <v>1199889</v>
      </c>
      <c r="G6" s="78">
        <v>1199889</v>
      </c>
      <c r="H6" s="40">
        <v>1199889</v>
      </c>
      <c r="I6" s="40">
        <v>0</v>
      </c>
      <c r="J6" s="40">
        <v>0</v>
      </c>
      <c r="K6" s="40">
        <v>1194609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  <c r="T6" s="40">
        <v>0</v>
      </c>
      <c r="U6" s="40">
        <v>0</v>
      </c>
      <c r="V6" s="40">
        <v>0</v>
      </c>
      <c r="W6" s="40">
        <v>0</v>
      </c>
      <c r="X6" s="40">
        <v>0</v>
      </c>
      <c r="Y6" s="40">
        <v>0</v>
      </c>
      <c r="Z6" s="40">
        <v>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40">
        <v>0</v>
      </c>
      <c r="AG6" s="40">
        <v>0</v>
      </c>
      <c r="AH6" s="40">
        <v>0</v>
      </c>
      <c r="AI6" s="40">
        <v>0</v>
      </c>
      <c r="AJ6" s="40">
        <v>1194609</v>
      </c>
      <c r="AK6" s="40">
        <v>0</v>
      </c>
      <c r="AL6" s="40">
        <v>0</v>
      </c>
      <c r="AM6" s="40">
        <v>0</v>
      </c>
      <c r="AN6" s="40">
        <v>0</v>
      </c>
      <c r="AO6" s="40">
        <v>0</v>
      </c>
      <c r="AP6" s="40">
        <v>0</v>
      </c>
      <c r="AQ6" s="40">
        <v>0</v>
      </c>
      <c r="AR6" s="40">
        <v>0</v>
      </c>
      <c r="AS6" s="40">
        <v>0</v>
      </c>
      <c r="AT6" s="40">
        <v>0</v>
      </c>
      <c r="AU6" s="40">
        <v>0</v>
      </c>
      <c r="AV6" s="40">
        <v>0</v>
      </c>
      <c r="AW6" s="40">
        <v>0</v>
      </c>
      <c r="AX6" s="40">
        <v>0</v>
      </c>
      <c r="AY6" s="40">
        <v>0</v>
      </c>
      <c r="AZ6" s="40">
        <v>0</v>
      </c>
      <c r="BA6" s="40">
        <v>0</v>
      </c>
      <c r="BB6" s="83">
        <v>0</v>
      </c>
      <c r="BC6" s="40">
        <v>0</v>
      </c>
      <c r="BD6" s="40">
        <v>0</v>
      </c>
      <c r="BE6" s="40">
        <v>0</v>
      </c>
      <c r="BF6" s="40">
        <v>0</v>
      </c>
      <c r="BG6" s="40">
        <v>0</v>
      </c>
      <c r="BH6" s="40">
        <v>0</v>
      </c>
      <c r="BI6" s="40">
        <v>0</v>
      </c>
      <c r="BJ6" s="40">
        <v>0</v>
      </c>
      <c r="BK6" s="40">
        <v>0</v>
      </c>
      <c r="BL6" s="40">
        <v>0</v>
      </c>
      <c r="BM6" s="40">
        <v>0</v>
      </c>
      <c r="BN6" s="40">
        <v>0</v>
      </c>
      <c r="BO6" s="40">
        <v>0</v>
      </c>
      <c r="BP6" s="40">
        <v>0</v>
      </c>
      <c r="BQ6" s="40">
        <v>0</v>
      </c>
      <c r="BR6" s="40">
        <v>0</v>
      </c>
      <c r="BS6" s="40">
        <v>0</v>
      </c>
      <c r="BT6" s="40">
        <v>0</v>
      </c>
      <c r="BU6" s="40">
        <v>0</v>
      </c>
      <c r="BV6" s="40">
        <v>0</v>
      </c>
      <c r="BW6" s="40">
        <v>0</v>
      </c>
      <c r="BX6" s="40">
        <v>0</v>
      </c>
      <c r="BY6" s="40">
        <v>0</v>
      </c>
      <c r="BZ6" s="40">
        <v>0</v>
      </c>
      <c r="CA6" s="40">
        <v>0</v>
      </c>
      <c r="CB6" s="40">
        <v>0</v>
      </c>
      <c r="CC6" s="40">
        <v>0</v>
      </c>
      <c r="CD6" s="40">
        <v>0</v>
      </c>
      <c r="CE6" s="40">
        <v>0</v>
      </c>
      <c r="CF6" s="40">
        <v>0</v>
      </c>
      <c r="CG6" s="40">
        <v>0</v>
      </c>
      <c r="CH6" s="40">
        <v>0</v>
      </c>
      <c r="CI6" s="40">
        <v>0</v>
      </c>
      <c r="CJ6" s="40">
        <v>0</v>
      </c>
      <c r="CK6" s="40">
        <v>0</v>
      </c>
      <c r="CL6" s="40">
        <v>0</v>
      </c>
      <c r="CM6" s="40">
        <v>0</v>
      </c>
      <c r="CN6" s="40">
        <v>0</v>
      </c>
      <c r="CO6" s="40">
        <v>0</v>
      </c>
      <c r="CP6" s="40">
        <v>0</v>
      </c>
      <c r="CQ6" s="40">
        <v>0</v>
      </c>
      <c r="CR6" s="40">
        <v>0</v>
      </c>
      <c r="CS6" s="40">
        <v>0</v>
      </c>
      <c r="CT6" s="40">
        <v>0</v>
      </c>
      <c r="CU6" s="40">
        <v>0</v>
      </c>
      <c r="CV6" s="40">
        <v>0</v>
      </c>
      <c r="CW6" s="40">
        <v>0</v>
      </c>
      <c r="CX6" s="40">
        <v>0</v>
      </c>
      <c r="CY6" s="40">
        <v>0</v>
      </c>
      <c r="CZ6" s="40">
        <v>0</v>
      </c>
      <c r="DA6" s="40">
        <v>0</v>
      </c>
      <c r="DB6" s="40">
        <v>0</v>
      </c>
      <c r="DC6" s="40">
        <v>0</v>
      </c>
      <c r="DD6" s="40">
        <v>0</v>
      </c>
      <c r="DE6" s="40">
        <v>0</v>
      </c>
      <c r="DF6" s="40">
        <v>0</v>
      </c>
      <c r="DG6" s="40">
        <v>5280</v>
      </c>
      <c r="DH6" s="40">
        <v>0</v>
      </c>
      <c r="DI6" s="40">
        <v>0</v>
      </c>
      <c r="DJ6" s="40">
        <v>0</v>
      </c>
      <c r="DK6" s="40">
        <v>0</v>
      </c>
      <c r="DL6" s="40">
        <v>0</v>
      </c>
      <c r="DM6" s="40">
        <v>0</v>
      </c>
      <c r="DN6" s="40">
        <v>0</v>
      </c>
      <c r="DO6" s="40">
        <v>0</v>
      </c>
      <c r="DP6" s="40">
        <v>0</v>
      </c>
      <c r="DQ6" s="40">
        <v>0</v>
      </c>
      <c r="DR6" s="40">
        <v>0</v>
      </c>
      <c r="DS6" s="40">
        <v>0</v>
      </c>
      <c r="DT6" s="40">
        <v>0</v>
      </c>
      <c r="DU6" s="40">
        <v>0</v>
      </c>
      <c r="DV6" s="40">
        <v>0</v>
      </c>
      <c r="DW6" s="40">
        <v>0</v>
      </c>
      <c r="DX6" s="40">
        <v>0</v>
      </c>
      <c r="DY6" s="40">
        <v>0</v>
      </c>
      <c r="DZ6" s="40">
        <v>0</v>
      </c>
      <c r="EA6" s="40">
        <v>0</v>
      </c>
      <c r="EB6" s="40">
        <v>0</v>
      </c>
      <c r="EC6" s="40">
        <v>0</v>
      </c>
      <c r="ED6" s="40">
        <v>0</v>
      </c>
      <c r="EE6" s="40">
        <v>0</v>
      </c>
      <c r="EF6" s="40">
        <v>0</v>
      </c>
      <c r="EG6" s="40">
        <v>0</v>
      </c>
      <c r="EH6" s="40">
        <v>0</v>
      </c>
      <c r="EI6" s="40">
        <v>0</v>
      </c>
      <c r="EJ6" s="40">
        <v>0</v>
      </c>
      <c r="EK6" s="40">
        <v>0</v>
      </c>
      <c r="EL6" s="40">
        <v>0</v>
      </c>
      <c r="EM6" s="40">
        <v>0</v>
      </c>
      <c r="EN6" s="40">
        <v>0</v>
      </c>
      <c r="EO6" s="40">
        <v>0</v>
      </c>
      <c r="EP6" s="40">
        <v>0</v>
      </c>
      <c r="EQ6" s="40">
        <v>0</v>
      </c>
      <c r="ER6" s="40">
        <v>0</v>
      </c>
      <c r="ES6" s="40">
        <v>0</v>
      </c>
      <c r="ET6" s="40">
        <v>5280</v>
      </c>
      <c r="EU6" s="40">
        <v>5280</v>
      </c>
      <c r="EV6" s="40">
        <v>0</v>
      </c>
      <c r="EW6" s="40">
        <v>0</v>
      </c>
      <c r="EX6" s="40">
        <v>0</v>
      </c>
      <c r="EY6" s="40">
        <v>0</v>
      </c>
      <c r="EZ6" s="40">
        <v>0</v>
      </c>
      <c r="FA6" s="40">
        <v>0</v>
      </c>
      <c r="FB6" s="44">
        <v>0</v>
      </c>
      <c r="FC6" s="44">
        <v>0</v>
      </c>
      <c r="FD6" s="44">
        <v>0</v>
      </c>
      <c r="FE6" s="44">
        <v>0</v>
      </c>
      <c r="FF6" s="44">
        <v>0</v>
      </c>
      <c r="FG6" s="44">
        <v>0</v>
      </c>
      <c r="FH6" s="44">
        <v>0</v>
      </c>
      <c r="FI6" s="44">
        <v>0</v>
      </c>
      <c r="FJ6" s="44">
        <v>0</v>
      </c>
      <c r="FK6" s="44">
        <v>0</v>
      </c>
      <c r="FL6" s="44">
        <v>0</v>
      </c>
      <c r="FM6" s="44">
        <v>0</v>
      </c>
      <c r="FN6" s="44">
        <v>0</v>
      </c>
      <c r="FO6" s="44">
        <v>0</v>
      </c>
      <c r="FP6" s="44">
        <v>0</v>
      </c>
      <c r="FQ6" s="44">
        <v>0</v>
      </c>
      <c r="FR6" s="44">
        <v>0</v>
      </c>
      <c r="FS6" s="44">
        <v>0</v>
      </c>
      <c r="FT6" s="44">
        <v>0</v>
      </c>
      <c r="FU6" s="44">
        <v>0</v>
      </c>
      <c r="FV6" s="44">
        <v>0</v>
      </c>
      <c r="FW6" s="44">
        <v>0</v>
      </c>
      <c r="FX6" s="44">
        <v>0</v>
      </c>
      <c r="FY6" s="44">
        <v>0</v>
      </c>
      <c r="FZ6" s="44">
        <v>0</v>
      </c>
      <c r="GA6" s="44">
        <v>0</v>
      </c>
      <c r="GB6" s="44">
        <v>0</v>
      </c>
      <c r="GC6" s="44">
        <v>0</v>
      </c>
      <c r="GD6" s="44">
        <v>0</v>
      </c>
      <c r="GE6" s="44">
        <v>0</v>
      </c>
      <c r="GF6" s="44">
        <v>0</v>
      </c>
      <c r="GG6" s="44">
        <v>0</v>
      </c>
      <c r="GH6" s="44">
        <v>0</v>
      </c>
      <c r="GI6" s="44">
        <v>0</v>
      </c>
      <c r="GJ6" s="44">
        <v>0</v>
      </c>
      <c r="GK6" s="44">
        <v>0</v>
      </c>
      <c r="GL6" s="44">
        <v>0</v>
      </c>
      <c r="GM6" s="44">
        <v>0</v>
      </c>
      <c r="GN6" s="44">
        <v>0</v>
      </c>
      <c r="GO6" s="44">
        <v>0</v>
      </c>
      <c r="GP6" s="44">
        <v>0</v>
      </c>
      <c r="GQ6" s="44">
        <v>0</v>
      </c>
      <c r="GR6" s="44">
        <v>0</v>
      </c>
      <c r="GS6" s="44">
        <v>0</v>
      </c>
      <c r="GT6" s="44">
        <v>0</v>
      </c>
      <c r="GU6" s="44">
        <v>0</v>
      </c>
      <c r="GV6" s="44">
        <v>0</v>
      </c>
      <c r="GW6" s="44">
        <v>0</v>
      </c>
      <c r="GX6" s="44">
        <v>0</v>
      </c>
      <c r="GY6" s="40">
        <v>0</v>
      </c>
    </row>
    <row r="7" spans="1:208" ht="17.25" customHeight="1">
      <c r="A7" s="82"/>
      <c r="B7" s="82" t="s">
        <v>79</v>
      </c>
      <c r="C7" s="82"/>
      <c r="D7" s="82"/>
      <c r="E7" s="82" t="s">
        <v>80</v>
      </c>
      <c r="F7" s="40">
        <v>1199889</v>
      </c>
      <c r="G7" s="78">
        <v>1199889</v>
      </c>
      <c r="H7" s="40">
        <v>1199889</v>
      </c>
      <c r="I7" s="40">
        <v>0</v>
      </c>
      <c r="J7" s="40">
        <v>0</v>
      </c>
      <c r="K7" s="40">
        <v>1194609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0</v>
      </c>
      <c r="AE7" s="40">
        <v>0</v>
      </c>
      <c r="AF7" s="40">
        <v>0</v>
      </c>
      <c r="AG7" s="40">
        <v>0</v>
      </c>
      <c r="AH7" s="40">
        <v>0</v>
      </c>
      <c r="AI7" s="40">
        <v>0</v>
      </c>
      <c r="AJ7" s="40">
        <v>1194609</v>
      </c>
      <c r="AK7" s="40">
        <v>0</v>
      </c>
      <c r="AL7" s="40">
        <v>0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0</v>
      </c>
      <c r="AZ7" s="40">
        <v>0</v>
      </c>
      <c r="BA7" s="40">
        <v>0</v>
      </c>
      <c r="BB7" s="83">
        <v>0</v>
      </c>
      <c r="BC7" s="40">
        <v>0</v>
      </c>
      <c r="BD7" s="40">
        <v>0</v>
      </c>
      <c r="BE7" s="40">
        <v>0</v>
      </c>
      <c r="BF7" s="40">
        <v>0</v>
      </c>
      <c r="BG7" s="40">
        <v>0</v>
      </c>
      <c r="BH7" s="40">
        <v>0</v>
      </c>
      <c r="BI7" s="40">
        <v>0</v>
      </c>
      <c r="BJ7" s="40">
        <v>0</v>
      </c>
      <c r="BK7" s="40">
        <v>0</v>
      </c>
      <c r="BL7" s="40">
        <v>0</v>
      </c>
      <c r="BM7" s="40">
        <v>0</v>
      </c>
      <c r="BN7" s="40">
        <v>0</v>
      </c>
      <c r="BO7" s="40">
        <v>0</v>
      </c>
      <c r="BP7" s="40">
        <v>0</v>
      </c>
      <c r="BQ7" s="40">
        <v>0</v>
      </c>
      <c r="BR7" s="40">
        <v>0</v>
      </c>
      <c r="BS7" s="40">
        <v>0</v>
      </c>
      <c r="BT7" s="40">
        <v>0</v>
      </c>
      <c r="BU7" s="40">
        <v>0</v>
      </c>
      <c r="BV7" s="40">
        <v>0</v>
      </c>
      <c r="BW7" s="40">
        <v>0</v>
      </c>
      <c r="BX7" s="40">
        <v>0</v>
      </c>
      <c r="BY7" s="40">
        <v>0</v>
      </c>
      <c r="BZ7" s="40">
        <v>0</v>
      </c>
      <c r="CA7" s="40">
        <v>0</v>
      </c>
      <c r="CB7" s="40">
        <v>0</v>
      </c>
      <c r="CC7" s="40">
        <v>0</v>
      </c>
      <c r="CD7" s="40">
        <v>0</v>
      </c>
      <c r="CE7" s="40">
        <v>0</v>
      </c>
      <c r="CF7" s="40">
        <v>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40">
        <v>0</v>
      </c>
      <c r="DB7" s="40">
        <v>0</v>
      </c>
      <c r="DC7" s="40">
        <v>0</v>
      </c>
      <c r="DD7" s="40">
        <v>0</v>
      </c>
      <c r="DE7" s="40">
        <v>0</v>
      </c>
      <c r="DF7" s="40">
        <v>0</v>
      </c>
      <c r="DG7" s="40">
        <v>5280</v>
      </c>
      <c r="DH7" s="40">
        <v>0</v>
      </c>
      <c r="DI7" s="40">
        <v>0</v>
      </c>
      <c r="DJ7" s="40">
        <v>0</v>
      </c>
      <c r="DK7" s="40">
        <v>0</v>
      </c>
      <c r="DL7" s="40">
        <v>0</v>
      </c>
      <c r="DM7" s="40">
        <v>0</v>
      </c>
      <c r="DN7" s="40">
        <v>0</v>
      </c>
      <c r="DO7" s="40">
        <v>0</v>
      </c>
      <c r="DP7" s="40">
        <v>0</v>
      </c>
      <c r="DQ7" s="40">
        <v>0</v>
      </c>
      <c r="DR7" s="40">
        <v>0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40">
        <v>0</v>
      </c>
      <c r="DY7" s="40">
        <v>0</v>
      </c>
      <c r="DZ7" s="40">
        <v>0</v>
      </c>
      <c r="EA7" s="40">
        <v>0</v>
      </c>
      <c r="EB7" s="40">
        <v>0</v>
      </c>
      <c r="EC7" s="40">
        <v>0</v>
      </c>
      <c r="ED7" s="40">
        <v>0</v>
      </c>
      <c r="EE7" s="40">
        <v>0</v>
      </c>
      <c r="EF7" s="40">
        <v>0</v>
      </c>
      <c r="EG7" s="40">
        <v>0</v>
      </c>
      <c r="EH7" s="40">
        <v>0</v>
      </c>
      <c r="EI7" s="40">
        <v>0</v>
      </c>
      <c r="EJ7" s="40">
        <v>0</v>
      </c>
      <c r="EK7" s="40">
        <v>0</v>
      </c>
      <c r="EL7" s="40">
        <v>0</v>
      </c>
      <c r="EM7" s="40">
        <v>0</v>
      </c>
      <c r="EN7" s="40">
        <v>0</v>
      </c>
      <c r="EO7" s="40">
        <v>0</v>
      </c>
      <c r="EP7" s="40">
        <v>0</v>
      </c>
      <c r="EQ7" s="40">
        <v>0</v>
      </c>
      <c r="ER7" s="40">
        <v>0</v>
      </c>
      <c r="ES7" s="40">
        <v>0</v>
      </c>
      <c r="ET7" s="40">
        <v>5280</v>
      </c>
      <c r="EU7" s="40">
        <v>5280</v>
      </c>
      <c r="EV7" s="40">
        <v>0</v>
      </c>
      <c r="EW7" s="40">
        <v>0</v>
      </c>
      <c r="EX7" s="40">
        <v>0</v>
      </c>
      <c r="EY7" s="40">
        <v>0</v>
      </c>
      <c r="EZ7" s="40">
        <v>0</v>
      </c>
      <c r="FA7" s="40">
        <v>0</v>
      </c>
      <c r="FB7" s="44">
        <v>0</v>
      </c>
      <c r="FC7" s="44">
        <v>0</v>
      </c>
      <c r="FD7" s="44">
        <v>0</v>
      </c>
      <c r="FE7" s="44">
        <v>0</v>
      </c>
      <c r="FF7" s="44">
        <v>0</v>
      </c>
      <c r="FG7" s="44">
        <v>0</v>
      </c>
      <c r="FH7" s="44">
        <v>0</v>
      </c>
      <c r="FI7" s="44">
        <v>0</v>
      </c>
      <c r="FJ7" s="44">
        <v>0</v>
      </c>
      <c r="FK7" s="44">
        <v>0</v>
      </c>
      <c r="FL7" s="44">
        <v>0</v>
      </c>
      <c r="FM7" s="44">
        <v>0</v>
      </c>
      <c r="FN7" s="44">
        <v>0</v>
      </c>
      <c r="FO7" s="44">
        <v>0</v>
      </c>
      <c r="FP7" s="44">
        <v>0</v>
      </c>
      <c r="FQ7" s="44">
        <v>0</v>
      </c>
      <c r="FR7" s="44">
        <v>0</v>
      </c>
      <c r="FS7" s="44">
        <v>0</v>
      </c>
      <c r="FT7" s="44">
        <v>0</v>
      </c>
      <c r="FU7" s="44">
        <v>0</v>
      </c>
      <c r="FV7" s="44">
        <v>0</v>
      </c>
      <c r="FW7" s="44">
        <v>0</v>
      </c>
      <c r="FX7" s="44">
        <v>0</v>
      </c>
      <c r="FY7" s="44">
        <v>0</v>
      </c>
      <c r="FZ7" s="44">
        <v>0</v>
      </c>
      <c r="GA7" s="44">
        <v>0</v>
      </c>
      <c r="GB7" s="44">
        <v>0</v>
      </c>
      <c r="GC7" s="44">
        <v>0</v>
      </c>
      <c r="GD7" s="44">
        <v>0</v>
      </c>
      <c r="GE7" s="44">
        <v>0</v>
      </c>
      <c r="GF7" s="44">
        <v>0</v>
      </c>
      <c r="GG7" s="44">
        <v>0</v>
      </c>
      <c r="GH7" s="44">
        <v>0</v>
      </c>
      <c r="GI7" s="44">
        <v>0</v>
      </c>
      <c r="GJ7" s="44">
        <v>0</v>
      </c>
      <c r="GK7" s="44">
        <v>0</v>
      </c>
      <c r="GL7" s="44">
        <v>0</v>
      </c>
      <c r="GM7" s="44">
        <v>0</v>
      </c>
      <c r="GN7" s="44">
        <v>0</v>
      </c>
      <c r="GO7" s="44">
        <v>0</v>
      </c>
      <c r="GP7" s="44">
        <v>0</v>
      </c>
      <c r="GQ7" s="44">
        <v>0</v>
      </c>
      <c r="GR7" s="44">
        <v>0</v>
      </c>
      <c r="GS7" s="44">
        <v>0</v>
      </c>
      <c r="GT7" s="44">
        <v>0</v>
      </c>
      <c r="GU7" s="44">
        <v>0</v>
      </c>
      <c r="GV7" s="44">
        <v>0</v>
      </c>
      <c r="GW7" s="44">
        <v>0</v>
      </c>
      <c r="GX7" s="44">
        <v>0</v>
      </c>
      <c r="GY7" s="40">
        <v>0</v>
      </c>
    </row>
    <row r="8" spans="1:208" ht="18.75" customHeight="1">
      <c r="A8" s="82"/>
      <c r="B8" s="82"/>
      <c r="C8" s="82" t="s">
        <v>79</v>
      </c>
      <c r="D8" s="82"/>
      <c r="E8" s="82" t="s">
        <v>81</v>
      </c>
      <c r="F8" s="40">
        <v>1194609</v>
      </c>
      <c r="G8" s="78">
        <v>1194609</v>
      </c>
      <c r="H8" s="40">
        <v>1194609</v>
      </c>
      <c r="I8" s="40">
        <v>0</v>
      </c>
      <c r="J8" s="40">
        <v>0</v>
      </c>
      <c r="K8" s="40">
        <v>1194609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0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1194609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83">
        <v>0</v>
      </c>
      <c r="BC8" s="40">
        <v>0</v>
      </c>
      <c r="BD8" s="40">
        <v>0</v>
      </c>
      <c r="BE8" s="40">
        <v>0</v>
      </c>
      <c r="BF8" s="40">
        <v>0</v>
      </c>
      <c r="BG8" s="40">
        <v>0</v>
      </c>
      <c r="BH8" s="40">
        <v>0</v>
      </c>
      <c r="BI8" s="40">
        <v>0</v>
      </c>
      <c r="BJ8" s="40">
        <v>0</v>
      </c>
      <c r="BK8" s="40">
        <v>0</v>
      </c>
      <c r="BL8" s="40">
        <v>0</v>
      </c>
      <c r="BM8" s="40">
        <v>0</v>
      </c>
      <c r="BN8" s="40">
        <v>0</v>
      </c>
      <c r="BO8" s="40">
        <v>0</v>
      </c>
      <c r="BP8" s="40">
        <v>0</v>
      </c>
      <c r="BQ8" s="40">
        <v>0</v>
      </c>
      <c r="BR8" s="40">
        <v>0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40">
        <v>0</v>
      </c>
      <c r="DB8" s="40">
        <v>0</v>
      </c>
      <c r="DC8" s="40">
        <v>0</v>
      </c>
      <c r="DD8" s="40">
        <v>0</v>
      </c>
      <c r="DE8" s="40">
        <v>0</v>
      </c>
      <c r="DF8" s="40">
        <v>0</v>
      </c>
      <c r="DG8" s="40">
        <v>0</v>
      </c>
      <c r="DH8" s="40">
        <v>0</v>
      </c>
      <c r="DI8" s="40">
        <v>0</v>
      </c>
      <c r="DJ8" s="40">
        <v>0</v>
      </c>
      <c r="DK8" s="40">
        <v>0</v>
      </c>
      <c r="DL8" s="40">
        <v>0</v>
      </c>
      <c r="DM8" s="40">
        <v>0</v>
      </c>
      <c r="DN8" s="40">
        <v>0</v>
      </c>
      <c r="DO8" s="40">
        <v>0</v>
      </c>
      <c r="DP8" s="40">
        <v>0</v>
      </c>
      <c r="DQ8" s="40">
        <v>0</v>
      </c>
      <c r="DR8" s="40">
        <v>0</v>
      </c>
      <c r="DS8" s="40">
        <v>0</v>
      </c>
      <c r="DT8" s="40">
        <v>0</v>
      </c>
      <c r="DU8" s="40">
        <v>0</v>
      </c>
      <c r="DV8" s="40">
        <v>0</v>
      </c>
      <c r="DW8" s="40">
        <v>0</v>
      </c>
      <c r="DX8" s="40">
        <v>0</v>
      </c>
      <c r="DY8" s="40">
        <v>0</v>
      </c>
      <c r="DZ8" s="40">
        <v>0</v>
      </c>
      <c r="EA8" s="40">
        <v>0</v>
      </c>
      <c r="EB8" s="40">
        <v>0</v>
      </c>
      <c r="EC8" s="40">
        <v>0</v>
      </c>
      <c r="ED8" s="40">
        <v>0</v>
      </c>
      <c r="EE8" s="40">
        <v>0</v>
      </c>
      <c r="EF8" s="40">
        <v>0</v>
      </c>
      <c r="EG8" s="40">
        <v>0</v>
      </c>
      <c r="EH8" s="40">
        <v>0</v>
      </c>
      <c r="EI8" s="40">
        <v>0</v>
      </c>
      <c r="EJ8" s="40">
        <v>0</v>
      </c>
      <c r="EK8" s="40">
        <v>0</v>
      </c>
      <c r="EL8" s="40">
        <v>0</v>
      </c>
      <c r="EM8" s="40">
        <v>0</v>
      </c>
      <c r="EN8" s="40">
        <v>0</v>
      </c>
      <c r="EO8" s="40">
        <v>0</v>
      </c>
      <c r="EP8" s="40">
        <v>0</v>
      </c>
      <c r="EQ8" s="40">
        <v>0</v>
      </c>
      <c r="ER8" s="40">
        <v>0</v>
      </c>
      <c r="ES8" s="40">
        <v>0</v>
      </c>
      <c r="ET8" s="40">
        <v>0</v>
      </c>
      <c r="EU8" s="40">
        <v>0</v>
      </c>
      <c r="EV8" s="40">
        <v>0</v>
      </c>
      <c r="EW8" s="40">
        <v>0</v>
      </c>
      <c r="EX8" s="40">
        <v>0</v>
      </c>
      <c r="EY8" s="40">
        <v>0</v>
      </c>
      <c r="EZ8" s="40">
        <v>0</v>
      </c>
      <c r="FA8" s="40">
        <v>0</v>
      </c>
      <c r="FB8" s="44">
        <v>0</v>
      </c>
      <c r="FC8" s="44">
        <v>0</v>
      </c>
      <c r="FD8" s="44">
        <v>0</v>
      </c>
      <c r="FE8" s="44">
        <v>0</v>
      </c>
      <c r="FF8" s="44">
        <v>0</v>
      </c>
      <c r="FG8" s="44">
        <v>0</v>
      </c>
      <c r="FH8" s="44">
        <v>0</v>
      </c>
      <c r="FI8" s="44">
        <v>0</v>
      </c>
      <c r="FJ8" s="44">
        <v>0</v>
      </c>
      <c r="FK8" s="44">
        <v>0</v>
      </c>
      <c r="FL8" s="44">
        <v>0</v>
      </c>
      <c r="FM8" s="44">
        <v>0</v>
      </c>
      <c r="FN8" s="44">
        <v>0</v>
      </c>
      <c r="FO8" s="44">
        <v>0</v>
      </c>
      <c r="FP8" s="44">
        <v>0</v>
      </c>
      <c r="FQ8" s="44">
        <v>0</v>
      </c>
      <c r="FR8" s="44">
        <v>0</v>
      </c>
      <c r="FS8" s="44">
        <v>0</v>
      </c>
      <c r="FT8" s="44">
        <v>0</v>
      </c>
      <c r="FU8" s="44">
        <v>0</v>
      </c>
      <c r="FV8" s="44">
        <v>0</v>
      </c>
      <c r="FW8" s="44">
        <v>0</v>
      </c>
      <c r="FX8" s="44">
        <v>0</v>
      </c>
      <c r="FY8" s="44">
        <v>0</v>
      </c>
      <c r="FZ8" s="44">
        <v>0</v>
      </c>
      <c r="GA8" s="44">
        <v>0</v>
      </c>
      <c r="GB8" s="44">
        <v>0</v>
      </c>
      <c r="GC8" s="44">
        <v>0</v>
      </c>
      <c r="GD8" s="44">
        <v>0</v>
      </c>
      <c r="GE8" s="44">
        <v>0</v>
      </c>
      <c r="GF8" s="44">
        <v>0</v>
      </c>
      <c r="GG8" s="44">
        <v>0</v>
      </c>
      <c r="GH8" s="44">
        <v>0</v>
      </c>
      <c r="GI8" s="44">
        <v>0</v>
      </c>
      <c r="GJ8" s="44">
        <v>0</v>
      </c>
      <c r="GK8" s="44">
        <v>0</v>
      </c>
      <c r="GL8" s="44">
        <v>0</v>
      </c>
      <c r="GM8" s="44">
        <v>0</v>
      </c>
      <c r="GN8" s="44">
        <v>0</v>
      </c>
      <c r="GO8" s="44">
        <v>0</v>
      </c>
      <c r="GP8" s="44">
        <v>0</v>
      </c>
      <c r="GQ8" s="44">
        <v>0</v>
      </c>
      <c r="GR8" s="44">
        <v>0</v>
      </c>
      <c r="GS8" s="44">
        <v>0</v>
      </c>
      <c r="GT8" s="44">
        <v>0</v>
      </c>
      <c r="GU8" s="44">
        <v>0</v>
      </c>
      <c r="GV8" s="44">
        <v>0</v>
      </c>
      <c r="GW8" s="44">
        <v>0</v>
      </c>
      <c r="GX8" s="44">
        <v>0</v>
      </c>
      <c r="GY8" s="40">
        <v>0</v>
      </c>
    </row>
    <row r="9" spans="1:208" ht="18.75" customHeight="1">
      <c r="A9" s="82" t="s">
        <v>82</v>
      </c>
      <c r="B9" s="82" t="s">
        <v>83</v>
      </c>
      <c r="C9" s="82" t="s">
        <v>83</v>
      </c>
      <c r="D9" s="82" t="s">
        <v>84</v>
      </c>
      <c r="E9" s="82" t="s">
        <v>85</v>
      </c>
      <c r="F9" s="40">
        <v>1194609</v>
      </c>
      <c r="G9" s="78">
        <v>1194609</v>
      </c>
      <c r="H9" s="40">
        <v>1194609</v>
      </c>
      <c r="I9" s="40">
        <v>0</v>
      </c>
      <c r="J9" s="40">
        <v>0</v>
      </c>
      <c r="K9" s="40">
        <v>1194609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1194609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83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40">
        <v>0</v>
      </c>
      <c r="DB9" s="40">
        <v>0</v>
      </c>
      <c r="DC9" s="40">
        <v>0</v>
      </c>
      <c r="DD9" s="40">
        <v>0</v>
      </c>
      <c r="DE9" s="40">
        <v>0</v>
      </c>
      <c r="DF9" s="40">
        <v>0</v>
      </c>
      <c r="DG9" s="40">
        <v>0</v>
      </c>
      <c r="DH9" s="40">
        <v>0</v>
      </c>
      <c r="DI9" s="40">
        <v>0</v>
      </c>
      <c r="DJ9" s="40">
        <v>0</v>
      </c>
      <c r="DK9" s="40">
        <v>0</v>
      </c>
      <c r="DL9" s="40">
        <v>0</v>
      </c>
      <c r="DM9" s="40">
        <v>0</v>
      </c>
      <c r="DN9" s="40">
        <v>0</v>
      </c>
      <c r="DO9" s="40">
        <v>0</v>
      </c>
      <c r="DP9" s="40">
        <v>0</v>
      </c>
      <c r="DQ9" s="40">
        <v>0</v>
      </c>
      <c r="DR9" s="40">
        <v>0</v>
      </c>
      <c r="DS9" s="40">
        <v>0</v>
      </c>
      <c r="DT9" s="40">
        <v>0</v>
      </c>
      <c r="DU9" s="40">
        <v>0</v>
      </c>
      <c r="DV9" s="40">
        <v>0</v>
      </c>
      <c r="DW9" s="40">
        <v>0</v>
      </c>
      <c r="DX9" s="40">
        <v>0</v>
      </c>
      <c r="DY9" s="40">
        <v>0</v>
      </c>
      <c r="DZ9" s="40">
        <v>0</v>
      </c>
      <c r="EA9" s="40">
        <v>0</v>
      </c>
      <c r="EB9" s="40">
        <v>0</v>
      </c>
      <c r="EC9" s="40">
        <v>0</v>
      </c>
      <c r="ED9" s="40">
        <v>0</v>
      </c>
      <c r="EE9" s="40">
        <v>0</v>
      </c>
      <c r="EF9" s="40">
        <v>0</v>
      </c>
      <c r="EG9" s="40">
        <v>0</v>
      </c>
      <c r="EH9" s="40">
        <v>0</v>
      </c>
      <c r="EI9" s="40">
        <v>0</v>
      </c>
      <c r="EJ9" s="40">
        <v>0</v>
      </c>
      <c r="EK9" s="40">
        <v>0</v>
      </c>
      <c r="EL9" s="40">
        <v>0</v>
      </c>
      <c r="EM9" s="40">
        <v>0</v>
      </c>
      <c r="EN9" s="40">
        <v>0</v>
      </c>
      <c r="EO9" s="40">
        <v>0</v>
      </c>
      <c r="EP9" s="40">
        <v>0</v>
      </c>
      <c r="EQ9" s="40">
        <v>0</v>
      </c>
      <c r="ER9" s="40">
        <v>0</v>
      </c>
      <c r="ES9" s="40">
        <v>0</v>
      </c>
      <c r="ET9" s="40">
        <v>0</v>
      </c>
      <c r="EU9" s="40">
        <v>0</v>
      </c>
      <c r="EV9" s="40">
        <v>0</v>
      </c>
      <c r="EW9" s="40">
        <v>0</v>
      </c>
      <c r="EX9" s="40">
        <v>0</v>
      </c>
      <c r="EY9" s="40">
        <v>0</v>
      </c>
      <c r="EZ9" s="40">
        <v>0</v>
      </c>
      <c r="FA9" s="40">
        <v>0</v>
      </c>
      <c r="FB9" s="44">
        <v>0</v>
      </c>
      <c r="FC9" s="44">
        <v>0</v>
      </c>
      <c r="FD9" s="44">
        <v>0</v>
      </c>
      <c r="FE9" s="44">
        <v>0</v>
      </c>
      <c r="FF9" s="44">
        <v>0</v>
      </c>
      <c r="FG9" s="44">
        <v>0</v>
      </c>
      <c r="FH9" s="44">
        <v>0</v>
      </c>
      <c r="FI9" s="44">
        <v>0</v>
      </c>
      <c r="FJ9" s="44">
        <v>0</v>
      </c>
      <c r="FK9" s="44">
        <v>0</v>
      </c>
      <c r="FL9" s="44">
        <v>0</v>
      </c>
      <c r="FM9" s="44">
        <v>0</v>
      </c>
      <c r="FN9" s="44">
        <v>0</v>
      </c>
      <c r="FO9" s="44">
        <v>0</v>
      </c>
      <c r="FP9" s="44">
        <v>0</v>
      </c>
      <c r="FQ9" s="44">
        <v>0</v>
      </c>
      <c r="FR9" s="44">
        <v>0</v>
      </c>
      <c r="FS9" s="44">
        <v>0</v>
      </c>
      <c r="FT9" s="44">
        <v>0</v>
      </c>
      <c r="FU9" s="44">
        <v>0</v>
      </c>
      <c r="FV9" s="44">
        <v>0</v>
      </c>
      <c r="FW9" s="44">
        <v>0</v>
      </c>
      <c r="FX9" s="44">
        <v>0</v>
      </c>
      <c r="FY9" s="44">
        <v>0</v>
      </c>
      <c r="FZ9" s="44">
        <v>0</v>
      </c>
      <c r="GA9" s="44">
        <v>0</v>
      </c>
      <c r="GB9" s="44">
        <v>0</v>
      </c>
      <c r="GC9" s="44">
        <v>0</v>
      </c>
      <c r="GD9" s="44">
        <v>0</v>
      </c>
      <c r="GE9" s="44">
        <v>0</v>
      </c>
      <c r="GF9" s="44">
        <v>0</v>
      </c>
      <c r="GG9" s="44">
        <v>0</v>
      </c>
      <c r="GH9" s="44">
        <v>0</v>
      </c>
      <c r="GI9" s="44">
        <v>0</v>
      </c>
      <c r="GJ9" s="44">
        <v>0</v>
      </c>
      <c r="GK9" s="44">
        <v>0</v>
      </c>
      <c r="GL9" s="44">
        <v>0</v>
      </c>
      <c r="GM9" s="44">
        <v>0</v>
      </c>
      <c r="GN9" s="44">
        <v>0</v>
      </c>
      <c r="GO9" s="44">
        <v>0</v>
      </c>
      <c r="GP9" s="44">
        <v>0</v>
      </c>
      <c r="GQ9" s="44">
        <v>0</v>
      </c>
      <c r="GR9" s="44">
        <v>0</v>
      </c>
      <c r="GS9" s="44">
        <v>0</v>
      </c>
      <c r="GT9" s="44">
        <v>0</v>
      </c>
      <c r="GU9" s="44">
        <v>0</v>
      </c>
      <c r="GV9" s="44">
        <v>0</v>
      </c>
      <c r="GW9" s="44">
        <v>0</v>
      </c>
      <c r="GX9" s="44">
        <v>0</v>
      </c>
      <c r="GY9" s="40">
        <v>0</v>
      </c>
    </row>
    <row r="10" spans="1:208" ht="18.75" customHeight="1">
      <c r="A10" s="82"/>
      <c r="B10" s="82"/>
      <c r="C10" s="82" t="s">
        <v>86</v>
      </c>
      <c r="D10" s="82"/>
      <c r="E10" s="82" t="s">
        <v>87</v>
      </c>
      <c r="F10" s="40">
        <v>5280</v>
      </c>
      <c r="G10" s="78">
        <v>5280</v>
      </c>
      <c r="H10" s="40">
        <v>5280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83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0</v>
      </c>
      <c r="BH10" s="40">
        <v>0</v>
      </c>
      <c r="BI10" s="40">
        <v>0</v>
      </c>
      <c r="BJ10" s="40">
        <v>0</v>
      </c>
      <c r="BK10" s="40">
        <v>0</v>
      </c>
      <c r="BL10" s="40">
        <v>0</v>
      </c>
      <c r="BM10" s="40">
        <v>0</v>
      </c>
      <c r="BN10" s="40">
        <v>0</v>
      </c>
      <c r="BO10" s="40">
        <v>0</v>
      </c>
      <c r="BP10" s="40">
        <v>0</v>
      </c>
      <c r="BQ10" s="40">
        <v>0</v>
      </c>
      <c r="BR10" s="40">
        <v>0</v>
      </c>
      <c r="BS10" s="40">
        <v>0</v>
      </c>
      <c r="BT10" s="40">
        <v>0</v>
      </c>
      <c r="BU10" s="40">
        <v>0</v>
      </c>
      <c r="BV10" s="40">
        <v>0</v>
      </c>
      <c r="BW10" s="40">
        <v>0</v>
      </c>
      <c r="BX10" s="40">
        <v>0</v>
      </c>
      <c r="BY10" s="40">
        <v>0</v>
      </c>
      <c r="BZ10" s="40">
        <v>0</v>
      </c>
      <c r="CA10" s="40">
        <v>0</v>
      </c>
      <c r="CB10" s="40">
        <v>0</v>
      </c>
      <c r="CC10" s="40">
        <v>0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40">
        <v>0</v>
      </c>
      <c r="DB10" s="40">
        <v>0</v>
      </c>
      <c r="DC10" s="40">
        <v>0</v>
      </c>
      <c r="DD10" s="40">
        <v>0</v>
      </c>
      <c r="DE10" s="40">
        <v>0</v>
      </c>
      <c r="DF10" s="40">
        <v>0</v>
      </c>
      <c r="DG10" s="40">
        <v>5280</v>
      </c>
      <c r="DH10" s="40">
        <v>0</v>
      </c>
      <c r="DI10" s="40">
        <v>0</v>
      </c>
      <c r="DJ10" s="40">
        <v>0</v>
      </c>
      <c r="DK10" s="40">
        <v>0</v>
      </c>
      <c r="DL10" s="40">
        <v>0</v>
      </c>
      <c r="DM10" s="40">
        <v>0</v>
      </c>
      <c r="DN10" s="40">
        <v>0</v>
      </c>
      <c r="DO10" s="40">
        <v>0</v>
      </c>
      <c r="DP10" s="40">
        <v>0</v>
      </c>
      <c r="DQ10" s="40">
        <v>0</v>
      </c>
      <c r="DR10" s="40">
        <v>0</v>
      </c>
      <c r="DS10" s="40">
        <v>0</v>
      </c>
      <c r="DT10" s="40">
        <v>0</v>
      </c>
      <c r="DU10" s="40">
        <v>0</v>
      </c>
      <c r="DV10" s="40">
        <v>0</v>
      </c>
      <c r="DW10" s="40">
        <v>0</v>
      </c>
      <c r="DX10" s="40">
        <v>0</v>
      </c>
      <c r="DY10" s="40">
        <v>0</v>
      </c>
      <c r="DZ10" s="40">
        <v>0</v>
      </c>
      <c r="EA10" s="40">
        <v>0</v>
      </c>
      <c r="EB10" s="40">
        <v>0</v>
      </c>
      <c r="EC10" s="40">
        <v>0</v>
      </c>
      <c r="ED10" s="40">
        <v>0</v>
      </c>
      <c r="EE10" s="40">
        <v>0</v>
      </c>
      <c r="EF10" s="40">
        <v>0</v>
      </c>
      <c r="EG10" s="40">
        <v>0</v>
      </c>
      <c r="EH10" s="40">
        <v>0</v>
      </c>
      <c r="EI10" s="40">
        <v>0</v>
      </c>
      <c r="EJ10" s="40">
        <v>0</v>
      </c>
      <c r="EK10" s="40">
        <v>0</v>
      </c>
      <c r="EL10" s="40">
        <v>0</v>
      </c>
      <c r="EM10" s="40">
        <v>0</v>
      </c>
      <c r="EN10" s="40">
        <v>0</v>
      </c>
      <c r="EO10" s="40">
        <v>0</v>
      </c>
      <c r="EP10" s="40">
        <v>0</v>
      </c>
      <c r="EQ10" s="40">
        <v>0</v>
      </c>
      <c r="ER10" s="40">
        <v>0</v>
      </c>
      <c r="ES10" s="40">
        <v>0</v>
      </c>
      <c r="ET10" s="40">
        <v>5280</v>
      </c>
      <c r="EU10" s="40">
        <v>5280</v>
      </c>
      <c r="EV10" s="40">
        <v>0</v>
      </c>
      <c r="EW10" s="40">
        <v>0</v>
      </c>
      <c r="EX10" s="40">
        <v>0</v>
      </c>
      <c r="EY10" s="40">
        <v>0</v>
      </c>
      <c r="EZ10" s="40">
        <v>0</v>
      </c>
      <c r="FA10" s="40">
        <v>0</v>
      </c>
      <c r="FB10" s="44">
        <v>0</v>
      </c>
      <c r="FC10" s="44">
        <v>0</v>
      </c>
      <c r="FD10" s="44">
        <v>0</v>
      </c>
      <c r="FE10" s="44">
        <v>0</v>
      </c>
      <c r="FF10" s="44">
        <v>0</v>
      </c>
      <c r="FG10" s="44">
        <v>0</v>
      </c>
      <c r="FH10" s="44">
        <v>0</v>
      </c>
      <c r="FI10" s="44">
        <v>0</v>
      </c>
      <c r="FJ10" s="44">
        <v>0</v>
      </c>
      <c r="FK10" s="44">
        <v>0</v>
      </c>
      <c r="FL10" s="44">
        <v>0</v>
      </c>
      <c r="FM10" s="44">
        <v>0</v>
      </c>
      <c r="FN10" s="44">
        <v>0</v>
      </c>
      <c r="FO10" s="44">
        <v>0</v>
      </c>
      <c r="FP10" s="44">
        <v>0</v>
      </c>
      <c r="FQ10" s="44">
        <v>0</v>
      </c>
      <c r="FR10" s="44">
        <v>0</v>
      </c>
      <c r="FS10" s="44">
        <v>0</v>
      </c>
      <c r="FT10" s="44">
        <v>0</v>
      </c>
      <c r="FU10" s="44">
        <v>0</v>
      </c>
      <c r="FV10" s="44">
        <v>0</v>
      </c>
      <c r="FW10" s="44">
        <v>0</v>
      </c>
      <c r="FX10" s="44">
        <v>0</v>
      </c>
      <c r="FY10" s="44">
        <v>0</v>
      </c>
      <c r="FZ10" s="44">
        <v>0</v>
      </c>
      <c r="GA10" s="44">
        <v>0</v>
      </c>
      <c r="GB10" s="44">
        <v>0</v>
      </c>
      <c r="GC10" s="44">
        <v>0</v>
      </c>
      <c r="GD10" s="44">
        <v>0</v>
      </c>
      <c r="GE10" s="44">
        <v>0</v>
      </c>
      <c r="GF10" s="44">
        <v>0</v>
      </c>
      <c r="GG10" s="44">
        <v>0</v>
      </c>
      <c r="GH10" s="44">
        <v>0</v>
      </c>
      <c r="GI10" s="44">
        <v>0</v>
      </c>
      <c r="GJ10" s="44">
        <v>0</v>
      </c>
      <c r="GK10" s="44">
        <v>0</v>
      </c>
      <c r="GL10" s="44">
        <v>0</v>
      </c>
      <c r="GM10" s="44">
        <v>0</v>
      </c>
      <c r="GN10" s="44">
        <v>0</v>
      </c>
      <c r="GO10" s="44">
        <v>0</v>
      </c>
      <c r="GP10" s="44">
        <v>0</v>
      </c>
      <c r="GQ10" s="44">
        <v>0</v>
      </c>
      <c r="GR10" s="44">
        <v>0</v>
      </c>
      <c r="GS10" s="44">
        <v>0</v>
      </c>
      <c r="GT10" s="44">
        <v>0</v>
      </c>
      <c r="GU10" s="44">
        <v>0</v>
      </c>
      <c r="GV10" s="44">
        <v>0</v>
      </c>
      <c r="GW10" s="44">
        <v>0</v>
      </c>
      <c r="GX10" s="44">
        <v>0</v>
      </c>
      <c r="GY10" s="40">
        <v>0</v>
      </c>
    </row>
    <row r="11" spans="1:208" ht="18.75" customHeight="1">
      <c r="A11" s="82" t="s">
        <v>82</v>
      </c>
      <c r="B11" s="82" t="s">
        <v>83</v>
      </c>
      <c r="C11" s="82" t="s">
        <v>88</v>
      </c>
      <c r="D11" s="82" t="s">
        <v>84</v>
      </c>
      <c r="E11" s="82" t="s">
        <v>85</v>
      </c>
      <c r="F11" s="40">
        <v>5280</v>
      </c>
      <c r="G11" s="78">
        <v>5280</v>
      </c>
      <c r="H11" s="40">
        <v>5280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83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40">
        <v>0</v>
      </c>
      <c r="DB11" s="40">
        <v>0</v>
      </c>
      <c r="DC11" s="40">
        <v>0</v>
      </c>
      <c r="DD11" s="40">
        <v>0</v>
      </c>
      <c r="DE11" s="40">
        <v>0</v>
      </c>
      <c r="DF11" s="40">
        <v>0</v>
      </c>
      <c r="DG11" s="40">
        <v>5280</v>
      </c>
      <c r="DH11" s="40">
        <v>0</v>
      </c>
      <c r="DI11" s="40">
        <v>0</v>
      </c>
      <c r="DJ11" s="40">
        <v>0</v>
      </c>
      <c r="DK11" s="40">
        <v>0</v>
      </c>
      <c r="DL11" s="40">
        <v>0</v>
      </c>
      <c r="DM11" s="40">
        <v>0</v>
      </c>
      <c r="DN11" s="40">
        <v>0</v>
      </c>
      <c r="DO11" s="40">
        <v>0</v>
      </c>
      <c r="DP11" s="40">
        <v>0</v>
      </c>
      <c r="DQ11" s="40">
        <v>0</v>
      </c>
      <c r="DR11" s="40">
        <v>0</v>
      </c>
      <c r="DS11" s="40">
        <v>0</v>
      </c>
      <c r="DT11" s="40">
        <v>0</v>
      </c>
      <c r="DU11" s="40">
        <v>0</v>
      </c>
      <c r="DV11" s="40">
        <v>0</v>
      </c>
      <c r="DW11" s="40">
        <v>0</v>
      </c>
      <c r="DX11" s="40">
        <v>0</v>
      </c>
      <c r="DY11" s="40">
        <v>0</v>
      </c>
      <c r="DZ11" s="40">
        <v>0</v>
      </c>
      <c r="EA11" s="40">
        <v>0</v>
      </c>
      <c r="EB11" s="40">
        <v>0</v>
      </c>
      <c r="EC11" s="40">
        <v>0</v>
      </c>
      <c r="ED11" s="40">
        <v>0</v>
      </c>
      <c r="EE11" s="40">
        <v>0</v>
      </c>
      <c r="EF11" s="40">
        <v>0</v>
      </c>
      <c r="EG11" s="40">
        <v>0</v>
      </c>
      <c r="EH11" s="40">
        <v>0</v>
      </c>
      <c r="EI11" s="40">
        <v>0</v>
      </c>
      <c r="EJ11" s="40">
        <v>0</v>
      </c>
      <c r="EK11" s="40">
        <v>0</v>
      </c>
      <c r="EL11" s="40">
        <v>0</v>
      </c>
      <c r="EM11" s="40">
        <v>0</v>
      </c>
      <c r="EN11" s="40">
        <v>0</v>
      </c>
      <c r="EO11" s="40">
        <v>0</v>
      </c>
      <c r="EP11" s="40">
        <v>0</v>
      </c>
      <c r="EQ11" s="40">
        <v>0</v>
      </c>
      <c r="ER11" s="40">
        <v>0</v>
      </c>
      <c r="ES11" s="40">
        <v>0</v>
      </c>
      <c r="ET11" s="40">
        <v>5280</v>
      </c>
      <c r="EU11" s="40">
        <v>5280</v>
      </c>
      <c r="EV11" s="40">
        <v>0</v>
      </c>
      <c r="EW11" s="40">
        <v>0</v>
      </c>
      <c r="EX11" s="40">
        <v>0</v>
      </c>
      <c r="EY11" s="40">
        <v>0</v>
      </c>
      <c r="EZ11" s="40">
        <v>0</v>
      </c>
      <c r="FA11" s="40">
        <v>0</v>
      </c>
      <c r="FB11" s="44">
        <v>0</v>
      </c>
      <c r="FC11" s="44">
        <v>0</v>
      </c>
      <c r="FD11" s="44">
        <v>0</v>
      </c>
      <c r="FE11" s="44">
        <v>0</v>
      </c>
      <c r="FF11" s="44">
        <v>0</v>
      </c>
      <c r="FG11" s="44">
        <v>0</v>
      </c>
      <c r="FH11" s="44">
        <v>0</v>
      </c>
      <c r="FI11" s="44">
        <v>0</v>
      </c>
      <c r="FJ11" s="44">
        <v>0</v>
      </c>
      <c r="FK11" s="44">
        <v>0</v>
      </c>
      <c r="FL11" s="44">
        <v>0</v>
      </c>
      <c r="FM11" s="44">
        <v>0</v>
      </c>
      <c r="FN11" s="44">
        <v>0</v>
      </c>
      <c r="FO11" s="44">
        <v>0</v>
      </c>
      <c r="FP11" s="44">
        <v>0</v>
      </c>
      <c r="FQ11" s="44">
        <v>0</v>
      </c>
      <c r="FR11" s="44">
        <v>0</v>
      </c>
      <c r="FS11" s="44">
        <v>0</v>
      </c>
      <c r="FT11" s="44">
        <v>0</v>
      </c>
      <c r="FU11" s="44">
        <v>0</v>
      </c>
      <c r="FV11" s="44">
        <v>0</v>
      </c>
      <c r="FW11" s="44">
        <v>0</v>
      </c>
      <c r="FX11" s="44">
        <v>0</v>
      </c>
      <c r="FY11" s="44">
        <v>0</v>
      </c>
      <c r="FZ11" s="44">
        <v>0</v>
      </c>
      <c r="GA11" s="44">
        <v>0</v>
      </c>
      <c r="GB11" s="44">
        <v>0</v>
      </c>
      <c r="GC11" s="44">
        <v>0</v>
      </c>
      <c r="GD11" s="44">
        <v>0</v>
      </c>
      <c r="GE11" s="44">
        <v>0</v>
      </c>
      <c r="GF11" s="44">
        <v>0</v>
      </c>
      <c r="GG11" s="44">
        <v>0</v>
      </c>
      <c r="GH11" s="44">
        <v>0</v>
      </c>
      <c r="GI11" s="44">
        <v>0</v>
      </c>
      <c r="GJ11" s="44">
        <v>0</v>
      </c>
      <c r="GK11" s="44">
        <v>0</v>
      </c>
      <c r="GL11" s="44">
        <v>0</v>
      </c>
      <c r="GM11" s="44">
        <v>0</v>
      </c>
      <c r="GN11" s="44">
        <v>0</v>
      </c>
      <c r="GO11" s="44">
        <v>0</v>
      </c>
      <c r="GP11" s="44">
        <v>0</v>
      </c>
      <c r="GQ11" s="44">
        <v>0</v>
      </c>
      <c r="GR11" s="44">
        <v>0</v>
      </c>
      <c r="GS11" s="44">
        <v>0</v>
      </c>
      <c r="GT11" s="44">
        <v>0</v>
      </c>
      <c r="GU11" s="44">
        <v>0</v>
      </c>
      <c r="GV11" s="44">
        <v>0</v>
      </c>
      <c r="GW11" s="44">
        <v>0</v>
      </c>
      <c r="GX11" s="44">
        <v>0</v>
      </c>
      <c r="GY11" s="40">
        <v>0</v>
      </c>
    </row>
    <row r="12" spans="1:208" ht="17.25" customHeight="1">
      <c r="A12" s="82" t="s">
        <v>89</v>
      </c>
      <c r="B12" s="82"/>
      <c r="C12" s="82"/>
      <c r="D12" s="82"/>
      <c r="E12" s="82" t="s">
        <v>90</v>
      </c>
      <c r="F12" s="40">
        <v>606448</v>
      </c>
      <c r="G12" s="78">
        <v>606448</v>
      </c>
      <c r="H12" s="40">
        <v>606448</v>
      </c>
      <c r="I12" s="40">
        <v>0</v>
      </c>
      <c r="J12" s="40">
        <v>0</v>
      </c>
      <c r="K12" s="40">
        <v>606448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606448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83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40">
        <v>0</v>
      </c>
      <c r="DB12" s="40">
        <v>0</v>
      </c>
      <c r="DC12" s="40">
        <v>0</v>
      </c>
      <c r="DD12" s="40">
        <v>0</v>
      </c>
      <c r="DE12" s="40">
        <v>0</v>
      </c>
      <c r="DF12" s="40">
        <v>0</v>
      </c>
      <c r="DG12" s="40">
        <v>0</v>
      </c>
      <c r="DH12" s="40">
        <v>0</v>
      </c>
      <c r="DI12" s="40">
        <v>0</v>
      </c>
      <c r="DJ12" s="40">
        <v>0</v>
      </c>
      <c r="DK12" s="40">
        <v>0</v>
      </c>
      <c r="DL12" s="40">
        <v>0</v>
      </c>
      <c r="DM12" s="40">
        <v>0</v>
      </c>
      <c r="DN12" s="40">
        <v>0</v>
      </c>
      <c r="DO12" s="40">
        <v>0</v>
      </c>
      <c r="DP12" s="40">
        <v>0</v>
      </c>
      <c r="DQ12" s="40">
        <v>0</v>
      </c>
      <c r="DR12" s="40">
        <v>0</v>
      </c>
      <c r="DS12" s="40">
        <v>0</v>
      </c>
      <c r="DT12" s="40">
        <v>0</v>
      </c>
      <c r="DU12" s="40">
        <v>0</v>
      </c>
      <c r="DV12" s="40">
        <v>0</v>
      </c>
      <c r="DW12" s="40">
        <v>0</v>
      </c>
      <c r="DX12" s="40">
        <v>0</v>
      </c>
      <c r="DY12" s="40">
        <v>0</v>
      </c>
      <c r="DZ12" s="40">
        <v>0</v>
      </c>
      <c r="EA12" s="40">
        <v>0</v>
      </c>
      <c r="EB12" s="40">
        <v>0</v>
      </c>
      <c r="EC12" s="40">
        <v>0</v>
      </c>
      <c r="ED12" s="40">
        <v>0</v>
      </c>
      <c r="EE12" s="40">
        <v>0</v>
      </c>
      <c r="EF12" s="40">
        <v>0</v>
      </c>
      <c r="EG12" s="40">
        <v>0</v>
      </c>
      <c r="EH12" s="40">
        <v>0</v>
      </c>
      <c r="EI12" s="40">
        <v>0</v>
      </c>
      <c r="EJ12" s="40">
        <v>0</v>
      </c>
      <c r="EK12" s="40">
        <v>0</v>
      </c>
      <c r="EL12" s="40">
        <v>0</v>
      </c>
      <c r="EM12" s="40">
        <v>0</v>
      </c>
      <c r="EN12" s="40">
        <v>0</v>
      </c>
      <c r="EO12" s="40">
        <v>0</v>
      </c>
      <c r="EP12" s="40">
        <v>0</v>
      </c>
      <c r="EQ12" s="40">
        <v>0</v>
      </c>
      <c r="ER12" s="40">
        <v>0</v>
      </c>
      <c r="ES12" s="40">
        <v>0</v>
      </c>
      <c r="ET12" s="40">
        <v>0</v>
      </c>
      <c r="EU12" s="40">
        <v>0</v>
      </c>
      <c r="EV12" s="40">
        <v>0</v>
      </c>
      <c r="EW12" s="40">
        <v>0</v>
      </c>
      <c r="EX12" s="40">
        <v>0</v>
      </c>
      <c r="EY12" s="40">
        <v>0</v>
      </c>
      <c r="EZ12" s="40">
        <v>0</v>
      </c>
      <c r="FA12" s="40">
        <v>0</v>
      </c>
      <c r="FB12" s="44">
        <v>0</v>
      </c>
      <c r="FC12" s="44">
        <v>0</v>
      </c>
      <c r="FD12" s="44">
        <v>0</v>
      </c>
      <c r="FE12" s="44">
        <v>0</v>
      </c>
      <c r="FF12" s="44">
        <v>0</v>
      </c>
      <c r="FG12" s="44">
        <v>0</v>
      </c>
      <c r="FH12" s="44">
        <v>0</v>
      </c>
      <c r="FI12" s="44">
        <v>0</v>
      </c>
      <c r="FJ12" s="44">
        <v>0</v>
      </c>
      <c r="FK12" s="44">
        <v>0</v>
      </c>
      <c r="FL12" s="44">
        <v>0</v>
      </c>
      <c r="FM12" s="44">
        <v>0</v>
      </c>
      <c r="FN12" s="44">
        <v>0</v>
      </c>
      <c r="FO12" s="44">
        <v>0</v>
      </c>
      <c r="FP12" s="44">
        <v>0</v>
      </c>
      <c r="FQ12" s="44">
        <v>0</v>
      </c>
      <c r="FR12" s="44">
        <v>0</v>
      </c>
      <c r="FS12" s="44">
        <v>0</v>
      </c>
      <c r="FT12" s="44">
        <v>0</v>
      </c>
      <c r="FU12" s="44">
        <v>0</v>
      </c>
      <c r="FV12" s="44">
        <v>0</v>
      </c>
      <c r="FW12" s="44">
        <v>0</v>
      </c>
      <c r="FX12" s="44">
        <v>0</v>
      </c>
      <c r="FY12" s="44">
        <v>0</v>
      </c>
      <c r="FZ12" s="44">
        <v>0</v>
      </c>
      <c r="GA12" s="44">
        <v>0</v>
      </c>
      <c r="GB12" s="44">
        <v>0</v>
      </c>
      <c r="GC12" s="44">
        <v>0</v>
      </c>
      <c r="GD12" s="44">
        <v>0</v>
      </c>
      <c r="GE12" s="44">
        <v>0</v>
      </c>
      <c r="GF12" s="44">
        <v>0</v>
      </c>
      <c r="GG12" s="44">
        <v>0</v>
      </c>
      <c r="GH12" s="44">
        <v>0</v>
      </c>
      <c r="GI12" s="44">
        <v>0</v>
      </c>
      <c r="GJ12" s="44">
        <v>0</v>
      </c>
      <c r="GK12" s="44">
        <v>0</v>
      </c>
      <c r="GL12" s="44">
        <v>0</v>
      </c>
      <c r="GM12" s="44">
        <v>0</v>
      </c>
      <c r="GN12" s="44">
        <v>0</v>
      </c>
      <c r="GO12" s="44">
        <v>0</v>
      </c>
      <c r="GP12" s="44">
        <v>0</v>
      </c>
      <c r="GQ12" s="44">
        <v>0</v>
      </c>
      <c r="GR12" s="44">
        <v>0</v>
      </c>
      <c r="GS12" s="44">
        <v>0</v>
      </c>
      <c r="GT12" s="44">
        <v>0</v>
      </c>
      <c r="GU12" s="44">
        <v>0</v>
      </c>
      <c r="GV12" s="44">
        <v>0</v>
      </c>
      <c r="GW12" s="44">
        <v>0</v>
      </c>
      <c r="GX12" s="44">
        <v>0</v>
      </c>
      <c r="GY12" s="40">
        <v>0</v>
      </c>
    </row>
    <row r="13" spans="1:208" ht="17.25" customHeight="1">
      <c r="A13" s="82"/>
      <c r="B13" s="82" t="s">
        <v>91</v>
      </c>
      <c r="C13" s="82"/>
      <c r="D13" s="82"/>
      <c r="E13" s="82" t="s">
        <v>92</v>
      </c>
      <c r="F13" s="40">
        <v>606448</v>
      </c>
      <c r="G13" s="78">
        <v>606448</v>
      </c>
      <c r="H13" s="40">
        <v>606448</v>
      </c>
      <c r="I13" s="40">
        <v>0</v>
      </c>
      <c r="J13" s="40">
        <v>0</v>
      </c>
      <c r="K13" s="40">
        <v>606448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606448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83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  <c r="DA13" s="40">
        <v>0</v>
      </c>
      <c r="DB13" s="40">
        <v>0</v>
      </c>
      <c r="DC13" s="40">
        <v>0</v>
      </c>
      <c r="DD13" s="40">
        <v>0</v>
      </c>
      <c r="DE13" s="40">
        <v>0</v>
      </c>
      <c r="DF13" s="40">
        <v>0</v>
      </c>
      <c r="DG13" s="40">
        <v>0</v>
      </c>
      <c r="DH13" s="40">
        <v>0</v>
      </c>
      <c r="DI13" s="40">
        <v>0</v>
      </c>
      <c r="DJ13" s="40">
        <v>0</v>
      </c>
      <c r="DK13" s="40">
        <v>0</v>
      </c>
      <c r="DL13" s="40">
        <v>0</v>
      </c>
      <c r="DM13" s="40">
        <v>0</v>
      </c>
      <c r="DN13" s="40">
        <v>0</v>
      </c>
      <c r="DO13" s="40">
        <v>0</v>
      </c>
      <c r="DP13" s="40">
        <v>0</v>
      </c>
      <c r="DQ13" s="40">
        <v>0</v>
      </c>
      <c r="DR13" s="40">
        <v>0</v>
      </c>
      <c r="DS13" s="40">
        <v>0</v>
      </c>
      <c r="DT13" s="40">
        <v>0</v>
      </c>
      <c r="DU13" s="40">
        <v>0</v>
      </c>
      <c r="DV13" s="40">
        <v>0</v>
      </c>
      <c r="DW13" s="40">
        <v>0</v>
      </c>
      <c r="DX13" s="40">
        <v>0</v>
      </c>
      <c r="DY13" s="40">
        <v>0</v>
      </c>
      <c r="DZ13" s="40">
        <v>0</v>
      </c>
      <c r="EA13" s="40">
        <v>0</v>
      </c>
      <c r="EB13" s="40">
        <v>0</v>
      </c>
      <c r="EC13" s="40">
        <v>0</v>
      </c>
      <c r="ED13" s="40">
        <v>0</v>
      </c>
      <c r="EE13" s="40">
        <v>0</v>
      </c>
      <c r="EF13" s="40">
        <v>0</v>
      </c>
      <c r="EG13" s="40">
        <v>0</v>
      </c>
      <c r="EH13" s="40">
        <v>0</v>
      </c>
      <c r="EI13" s="40">
        <v>0</v>
      </c>
      <c r="EJ13" s="40">
        <v>0</v>
      </c>
      <c r="EK13" s="40">
        <v>0</v>
      </c>
      <c r="EL13" s="40">
        <v>0</v>
      </c>
      <c r="EM13" s="40">
        <v>0</v>
      </c>
      <c r="EN13" s="40">
        <v>0</v>
      </c>
      <c r="EO13" s="40">
        <v>0</v>
      </c>
      <c r="EP13" s="40">
        <v>0</v>
      </c>
      <c r="EQ13" s="40">
        <v>0</v>
      </c>
      <c r="ER13" s="40">
        <v>0</v>
      </c>
      <c r="ES13" s="40">
        <v>0</v>
      </c>
      <c r="ET13" s="40">
        <v>0</v>
      </c>
      <c r="EU13" s="40">
        <v>0</v>
      </c>
      <c r="EV13" s="40">
        <v>0</v>
      </c>
      <c r="EW13" s="40">
        <v>0</v>
      </c>
      <c r="EX13" s="40">
        <v>0</v>
      </c>
      <c r="EY13" s="40">
        <v>0</v>
      </c>
      <c r="EZ13" s="40">
        <v>0</v>
      </c>
      <c r="FA13" s="40">
        <v>0</v>
      </c>
      <c r="FB13" s="44">
        <v>0</v>
      </c>
      <c r="FC13" s="44">
        <v>0</v>
      </c>
      <c r="FD13" s="44">
        <v>0</v>
      </c>
      <c r="FE13" s="44">
        <v>0</v>
      </c>
      <c r="FF13" s="44">
        <v>0</v>
      </c>
      <c r="FG13" s="44">
        <v>0</v>
      </c>
      <c r="FH13" s="44">
        <v>0</v>
      </c>
      <c r="FI13" s="44">
        <v>0</v>
      </c>
      <c r="FJ13" s="44">
        <v>0</v>
      </c>
      <c r="FK13" s="44">
        <v>0</v>
      </c>
      <c r="FL13" s="44">
        <v>0</v>
      </c>
      <c r="FM13" s="44">
        <v>0</v>
      </c>
      <c r="FN13" s="44">
        <v>0</v>
      </c>
      <c r="FO13" s="44">
        <v>0</v>
      </c>
      <c r="FP13" s="44">
        <v>0</v>
      </c>
      <c r="FQ13" s="44">
        <v>0</v>
      </c>
      <c r="FR13" s="44">
        <v>0</v>
      </c>
      <c r="FS13" s="44">
        <v>0</v>
      </c>
      <c r="FT13" s="44">
        <v>0</v>
      </c>
      <c r="FU13" s="44">
        <v>0</v>
      </c>
      <c r="FV13" s="44">
        <v>0</v>
      </c>
      <c r="FW13" s="44">
        <v>0</v>
      </c>
      <c r="FX13" s="44">
        <v>0</v>
      </c>
      <c r="FY13" s="44">
        <v>0</v>
      </c>
      <c r="FZ13" s="44">
        <v>0</v>
      </c>
      <c r="GA13" s="44">
        <v>0</v>
      </c>
      <c r="GB13" s="44">
        <v>0</v>
      </c>
      <c r="GC13" s="44">
        <v>0</v>
      </c>
      <c r="GD13" s="44">
        <v>0</v>
      </c>
      <c r="GE13" s="44">
        <v>0</v>
      </c>
      <c r="GF13" s="44">
        <v>0</v>
      </c>
      <c r="GG13" s="44">
        <v>0</v>
      </c>
      <c r="GH13" s="44">
        <v>0</v>
      </c>
      <c r="GI13" s="44">
        <v>0</v>
      </c>
      <c r="GJ13" s="44">
        <v>0</v>
      </c>
      <c r="GK13" s="44">
        <v>0</v>
      </c>
      <c r="GL13" s="44">
        <v>0</v>
      </c>
      <c r="GM13" s="44">
        <v>0</v>
      </c>
      <c r="GN13" s="44">
        <v>0</v>
      </c>
      <c r="GO13" s="44">
        <v>0</v>
      </c>
      <c r="GP13" s="44">
        <v>0</v>
      </c>
      <c r="GQ13" s="44">
        <v>0</v>
      </c>
      <c r="GR13" s="44">
        <v>0</v>
      </c>
      <c r="GS13" s="44">
        <v>0</v>
      </c>
      <c r="GT13" s="44">
        <v>0</v>
      </c>
      <c r="GU13" s="44">
        <v>0</v>
      </c>
      <c r="GV13" s="44">
        <v>0</v>
      </c>
      <c r="GW13" s="44">
        <v>0</v>
      </c>
      <c r="GX13" s="44">
        <v>0</v>
      </c>
      <c r="GY13" s="40">
        <v>0</v>
      </c>
    </row>
    <row r="14" spans="1:208" ht="17.25" customHeight="1">
      <c r="A14" s="82"/>
      <c r="B14" s="82"/>
      <c r="C14" s="82" t="s">
        <v>93</v>
      </c>
      <c r="D14" s="82"/>
      <c r="E14" s="82" t="s">
        <v>94</v>
      </c>
      <c r="F14" s="40">
        <v>606448</v>
      </c>
      <c r="G14" s="78">
        <v>606448</v>
      </c>
      <c r="H14" s="40">
        <v>606448</v>
      </c>
      <c r="I14" s="40">
        <v>0</v>
      </c>
      <c r="J14" s="40">
        <v>0</v>
      </c>
      <c r="K14" s="40">
        <v>606448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606448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83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  <c r="DA14" s="40">
        <v>0</v>
      </c>
      <c r="DB14" s="40">
        <v>0</v>
      </c>
      <c r="DC14" s="40">
        <v>0</v>
      </c>
      <c r="DD14" s="40">
        <v>0</v>
      </c>
      <c r="DE14" s="40">
        <v>0</v>
      </c>
      <c r="DF14" s="40">
        <v>0</v>
      </c>
      <c r="DG14" s="40">
        <v>0</v>
      </c>
      <c r="DH14" s="40">
        <v>0</v>
      </c>
      <c r="DI14" s="40">
        <v>0</v>
      </c>
      <c r="DJ14" s="40">
        <v>0</v>
      </c>
      <c r="DK14" s="40">
        <v>0</v>
      </c>
      <c r="DL14" s="40">
        <v>0</v>
      </c>
      <c r="DM14" s="40">
        <v>0</v>
      </c>
      <c r="DN14" s="40">
        <v>0</v>
      </c>
      <c r="DO14" s="40">
        <v>0</v>
      </c>
      <c r="DP14" s="40">
        <v>0</v>
      </c>
      <c r="DQ14" s="40">
        <v>0</v>
      </c>
      <c r="DR14" s="40">
        <v>0</v>
      </c>
      <c r="DS14" s="40">
        <v>0</v>
      </c>
      <c r="DT14" s="40">
        <v>0</v>
      </c>
      <c r="DU14" s="40">
        <v>0</v>
      </c>
      <c r="DV14" s="40">
        <v>0</v>
      </c>
      <c r="DW14" s="40">
        <v>0</v>
      </c>
      <c r="DX14" s="40">
        <v>0</v>
      </c>
      <c r="DY14" s="40">
        <v>0</v>
      </c>
      <c r="DZ14" s="40">
        <v>0</v>
      </c>
      <c r="EA14" s="40">
        <v>0</v>
      </c>
      <c r="EB14" s="40">
        <v>0</v>
      </c>
      <c r="EC14" s="40">
        <v>0</v>
      </c>
      <c r="ED14" s="40">
        <v>0</v>
      </c>
      <c r="EE14" s="40">
        <v>0</v>
      </c>
      <c r="EF14" s="40">
        <v>0</v>
      </c>
      <c r="EG14" s="40">
        <v>0</v>
      </c>
      <c r="EH14" s="40">
        <v>0</v>
      </c>
      <c r="EI14" s="40">
        <v>0</v>
      </c>
      <c r="EJ14" s="40">
        <v>0</v>
      </c>
      <c r="EK14" s="40">
        <v>0</v>
      </c>
      <c r="EL14" s="40">
        <v>0</v>
      </c>
      <c r="EM14" s="40">
        <v>0</v>
      </c>
      <c r="EN14" s="40">
        <v>0</v>
      </c>
      <c r="EO14" s="40">
        <v>0</v>
      </c>
      <c r="EP14" s="40">
        <v>0</v>
      </c>
      <c r="EQ14" s="40">
        <v>0</v>
      </c>
      <c r="ER14" s="40">
        <v>0</v>
      </c>
      <c r="ES14" s="40">
        <v>0</v>
      </c>
      <c r="ET14" s="40">
        <v>0</v>
      </c>
      <c r="EU14" s="40">
        <v>0</v>
      </c>
      <c r="EV14" s="40">
        <v>0</v>
      </c>
      <c r="EW14" s="40">
        <v>0</v>
      </c>
      <c r="EX14" s="40">
        <v>0</v>
      </c>
      <c r="EY14" s="40">
        <v>0</v>
      </c>
      <c r="EZ14" s="40">
        <v>0</v>
      </c>
      <c r="FA14" s="40">
        <v>0</v>
      </c>
      <c r="FB14" s="44">
        <v>0</v>
      </c>
      <c r="FC14" s="44">
        <v>0</v>
      </c>
      <c r="FD14" s="44">
        <v>0</v>
      </c>
      <c r="FE14" s="44">
        <v>0</v>
      </c>
      <c r="FF14" s="44">
        <v>0</v>
      </c>
      <c r="FG14" s="44">
        <v>0</v>
      </c>
      <c r="FH14" s="44">
        <v>0</v>
      </c>
      <c r="FI14" s="44">
        <v>0</v>
      </c>
      <c r="FJ14" s="44">
        <v>0</v>
      </c>
      <c r="FK14" s="44">
        <v>0</v>
      </c>
      <c r="FL14" s="44">
        <v>0</v>
      </c>
      <c r="FM14" s="44">
        <v>0</v>
      </c>
      <c r="FN14" s="44">
        <v>0</v>
      </c>
      <c r="FO14" s="44">
        <v>0</v>
      </c>
      <c r="FP14" s="44">
        <v>0</v>
      </c>
      <c r="FQ14" s="44">
        <v>0</v>
      </c>
      <c r="FR14" s="44">
        <v>0</v>
      </c>
      <c r="FS14" s="44">
        <v>0</v>
      </c>
      <c r="FT14" s="44">
        <v>0</v>
      </c>
      <c r="FU14" s="44">
        <v>0</v>
      </c>
      <c r="FV14" s="44">
        <v>0</v>
      </c>
      <c r="FW14" s="44">
        <v>0</v>
      </c>
      <c r="FX14" s="44">
        <v>0</v>
      </c>
      <c r="FY14" s="44">
        <v>0</v>
      </c>
      <c r="FZ14" s="44">
        <v>0</v>
      </c>
      <c r="GA14" s="44">
        <v>0</v>
      </c>
      <c r="GB14" s="44">
        <v>0</v>
      </c>
      <c r="GC14" s="44">
        <v>0</v>
      </c>
      <c r="GD14" s="44">
        <v>0</v>
      </c>
      <c r="GE14" s="44">
        <v>0</v>
      </c>
      <c r="GF14" s="44">
        <v>0</v>
      </c>
      <c r="GG14" s="44">
        <v>0</v>
      </c>
      <c r="GH14" s="44">
        <v>0</v>
      </c>
      <c r="GI14" s="44">
        <v>0</v>
      </c>
      <c r="GJ14" s="44">
        <v>0</v>
      </c>
      <c r="GK14" s="44">
        <v>0</v>
      </c>
      <c r="GL14" s="44">
        <v>0</v>
      </c>
      <c r="GM14" s="44">
        <v>0</v>
      </c>
      <c r="GN14" s="44">
        <v>0</v>
      </c>
      <c r="GO14" s="44">
        <v>0</v>
      </c>
      <c r="GP14" s="44">
        <v>0</v>
      </c>
      <c r="GQ14" s="44">
        <v>0</v>
      </c>
      <c r="GR14" s="44">
        <v>0</v>
      </c>
      <c r="GS14" s="44">
        <v>0</v>
      </c>
      <c r="GT14" s="44">
        <v>0</v>
      </c>
      <c r="GU14" s="44">
        <v>0</v>
      </c>
      <c r="GV14" s="44">
        <v>0</v>
      </c>
      <c r="GW14" s="44">
        <v>0</v>
      </c>
      <c r="GX14" s="44">
        <v>0</v>
      </c>
      <c r="GY14" s="40">
        <v>0</v>
      </c>
    </row>
    <row r="15" spans="1:208" ht="18.75" customHeight="1">
      <c r="A15" s="82" t="s">
        <v>95</v>
      </c>
      <c r="B15" s="82" t="s">
        <v>96</v>
      </c>
      <c r="C15" s="82" t="s">
        <v>97</v>
      </c>
      <c r="D15" s="82" t="s">
        <v>84</v>
      </c>
      <c r="E15" s="82" t="s">
        <v>85</v>
      </c>
      <c r="F15" s="40">
        <v>606448</v>
      </c>
      <c r="G15" s="78">
        <v>606448</v>
      </c>
      <c r="H15" s="40">
        <v>606448</v>
      </c>
      <c r="I15" s="40">
        <v>0</v>
      </c>
      <c r="J15" s="40">
        <v>0</v>
      </c>
      <c r="K15" s="40">
        <v>606448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606448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83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40">
        <v>0</v>
      </c>
      <c r="BU15" s="40">
        <v>0</v>
      </c>
      <c r="BV15" s="40">
        <v>0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  <c r="DA15" s="40">
        <v>0</v>
      </c>
      <c r="DB15" s="40">
        <v>0</v>
      </c>
      <c r="DC15" s="40">
        <v>0</v>
      </c>
      <c r="DD15" s="40">
        <v>0</v>
      </c>
      <c r="DE15" s="40">
        <v>0</v>
      </c>
      <c r="DF15" s="40">
        <v>0</v>
      </c>
      <c r="DG15" s="40">
        <v>0</v>
      </c>
      <c r="DH15" s="40">
        <v>0</v>
      </c>
      <c r="DI15" s="40">
        <v>0</v>
      </c>
      <c r="DJ15" s="40">
        <v>0</v>
      </c>
      <c r="DK15" s="40">
        <v>0</v>
      </c>
      <c r="DL15" s="40">
        <v>0</v>
      </c>
      <c r="DM15" s="40">
        <v>0</v>
      </c>
      <c r="DN15" s="40">
        <v>0</v>
      </c>
      <c r="DO15" s="40">
        <v>0</v>
      </c>
      <c r="DP15" s="40">
        <v>0</v>
      </c>
      <c r="DQ15" s="40">
        <v>0</v>
      </c>
      <c r="DR15" s="40">
        <v>0</v>
      </c>
      <c r="DS15" s="40">
        <v>0</v>
      </c>
      <c r="DT15" s="40">
        <v>0</v>
      </c>
      <c r="DU15" s="40">
        <v>0</v>
      </c>
      <c r="DV15" s="40">
        <v>0</v>
      </c>
      <c r="DW15" s="40">
        <v>0</v>
      </c>
      <c r="DX15" s="40">
        <v>0</v>
      </c>
      <c r="DY15" s="40">
        <v>0</v>
      </c>
      <c r="DZ15" s="40">
        <v>0</v>
      </c>
      <c r="EA15" s="40">
        <v>0</v>
      </c>
      <c r="EB15" s="40">
        <v>0</v>
      </c>
      <c r="EC15" s="40">
        <v>0</v>
      </c>
      <c r="ED15" s="40">
        <v>0</v>
      </c>
      <c r="EE15" s="40">
        <v>0</v>
      </c>
      <c r="EF15" s="40">
        <v>0</v>
      </c>
      <c r="EG15" s="40">
        <v>0</v>
      </c>
      <c r="EH15" s="40">
        <v>0</v>
      </c>
      <c r="EI15" s="40">
        <v>0</v>
      </c>
      <c r="EJ15" s="40">
        <v>0</v>
      </c>
      <c r="EK15" s="40">
        <v>0</v>
      </c>
      <c r="EL15" s="40">
        <v>0</v>
      </c>
      <c r="EM15" s="40">
        <v>0</v>
      </c>
      <c r="EN15" s="40">
        <v>0</v>
      </c>
      <c r="EO15" s="40">
        <v>0</v>
      </c>
      <c r="EP15" s="40">
        <v>0</v>
      </c>
      <c r="EQ15" s="40">
        <v>0</v>
      </c>
      <c r="ER15" s="40">
        <v>0</v>
      </c>
      <c r="ES15" s="40">
        <v>0</v>
      </c>
      <c r="ET15" s="40">
        <v>0</v>
      </c>
      <c r="EU15" s="40">
        <v>0</v>
      </c>
      <c r="EV15" s="40">
        <v>0</v>
      </c>
      <c r="EW15" s="40">
        <v>0</v>
      </c>
      <c r="EX15" s="40">
        <v>0</v>
      </c>
      <c r="EY15" s="40">
        <v>0</v>
      </c>
      <c r="EZ15" s="40">
        <v>0</v>
      </c>
      <c r="FA15" s="40">
        <v>0</v>
      </c>
      <c r="FB15" s="44">
        <v>0</v>
      </c>
      <c r="FC15" s="44">
        <v>0</v>
      </c>
      <c r="FD15" s="44">
        <v>0</v>
      </c>
      <c r="FE15" s="44">
        <v>0</v>
      </c>
      <c r="FF15" s="44">
        <v>0</v>
      </c>
      <c r="FG15" s="44">
        <v>0</v>
      </c>
      <c r="FH15" s="44">
        <v>0</v>
      </c>
      <c r="FI15" s="44">
        <v>0</v>
      </c>
      <c r="FJ15" s="44">
        <v>0</v>
      </c>
      <c r="FK15" s="44">
        <v>0</v>
      </c>
      <c r="FL15" s="44">
        <v>0</v>
      </c>
      <c r="FM15" s="44">
        <v>0</v>
      </c>
      <c r="FN15" s="44">
        <v>0</v>
      </c>
      <c r="FO15" s="44">
        <v>0</v>
      </c>
      <c r="FP15" s="44">
        <v>0</v>
      </c>
      <c r="FQ15" s="44">
        <v>0</v>
      </c>
      <c r="FR15" s="44">
        <v>0</v>
      </c>
      <c r="FS15" s="44">
        <v>0</v>
      </c>
      <c r="FT15" s="44">
        <v>0</v>
      </c>
      <c r="FU15" s="44">
        <v>0</v>
      </c>
      <c r="FV15" s="44">
        <v>0</v>
      </c>
      <c r="FW15" s="44">
        <v>0</v>
      </c>
      <c r="FX15" s="44">
        <v>0</v>
      </c>
      <c r="FY15" s="44">
        <v>0</v>
      </c>
      <c r="FZ15" s="44">
        <v>0</v>
      </c>
      <c r="GA15" s="44">
        <v>0</v>
      </c>
      <c r="GB15" s="44">
        <v>0</v>
      </c>
      <c r="GC15" s="44">
        <v>0</v>
      </c>
      <c r="GD15" s="44">
        <v>0</v>
      </c>
      <c r="GE15" s="44">
        <v>0</v>
      </c>
      <c r="GF15" s="44">
        <v>0</v>
      </c>
      <c r="GG15" s="44">
        <v>0</v>
      </c>
      <c r="GH15" s="44">
        <v>0</v>
      </c>
      <c r="GI15" s="44">
        <v>0</v>
      </c>
      <c r="GJ15" s="44">
        <v>0</v>
      </c>
      <c r="GK15" s="44">
        <v>0</v>
      </c>
      <c r="GL15" s="44">
        <v>0</v>
      </c>
      <c r="GM15" s="44">
        <v>0</v>
      </c>
      <c r="GN15" s="44">
        <v>0</v>
      </c>
      <c r="GO15" s="44">
        <v>0</v>
      </c>
      <c r="GP15" s="44">
        <v>0</v>
      </c>
      <c r="GQ15" s="44">
        <v>0</v>
      </c>
      <c r="GR15" s="44">
        <v>0</v>
      </c>
      <c r="GS15" s="44">
        <v>0</v>
      </c>
      <c r="GT15" s="44">
        <v>0</v>
      </c>
      <c r="GU15" s="44">
        <v>0</v>
      </c>
      <c r="GV15" s="44">
        <v>0</v>
      </c>
      <c r="GW15" s="44">
        <v>0</v>
      </c>
      <c r="GX15" s="44">
        <v>0</v>
      </c>
      <c r="GY15" s="40">
        <v>0</v>
      </c>
    </row>
    <row r="16" spans="1:208" ht="17.25" customHeight="1">
      <c r="A16" s="82" t="s">
        <v>98</v>
      </c>
      <c r="B16" s="82"/>
      <c r="C16" s="82"/>
      <c r="D16" s="82"/>
      <c r="E16" s="82" t="s">
        <v>99</v>
      </c>
      <c r="F16" s="40">
        <v>7694100</v>
      </c>
      <c r="G16" s="78">
        <v>7694100</v>
      </c>
      <c r="H16" s="40">
        <v>7694100</v>
      </c>
      <c r="I16" s="40">
        <v>0</v>
      </c>
      <c r="J16" s="40">
        <v>0</v>
      </c>
      <c r="K16" s="40">
        <v>6260291</v>
      </c>
      <c r="L16" s="40">
        <v>3239652</v>
      </c>
      <c r="M16" s="40">
        <v>0</v>
      </c>
      <c r="N16" s="40">
        <v>969732</v>
      </c>
      <c r="O16" s="40">
        <v>2269920</v>
      </c>
      <c r="P16" s="40">
        <v>207024</v>
      </c>
      <c r="Q16" s="40">
        <v>87024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120000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2646370</v>
      </c>
      <c r="AJ16" s="40">
        <v>0</v>
      </c>
      <c r="AK16" s="40">
        <v>0</v>
      </c>
      <c r="AL16" s="40">
        <v>0</v>
      </c>
      <c r="AM16" s="40">
        <v>0</v>
      </c>
      <c r="AN16" s="40">
        <v>167245</v>
      </c>
      <c r="AO16" s="40">
        <v>89596</v>
      </c>
      <c r="AP16" s="40">
        <v>29865</v>
      </c>
      <c r="AQ16" s="40">
        <v>47784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83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392000</v>
      </c>
      <c r="BH16" s="40">
        <v>392000</v>
      </c>
      <c r="BI16" s="40">
        <v>55000</v>
      </c>
      <c r="BJ16" s="40">
        <v>30000</v>
      </c>
      <c r="BK16" s="40">
        <v>5000</v>
      </c>
      <c r="BL16" s="40">
        <v>0</v>
      </c>
      <c r="BM16" s="40">
        <v>10000</v>
      </c>
      <c r="BN16" s="40">
        <v>10000</v>
      </c>
      <c r="BO16" s="40">
        <v>10000</v>
      </c>
      <c r="BP16" s="40">
        <v>0</v>
      </c>
      <c r="BQ16" s="40">
        <v>20000</v>
      </c>
      <c r="BR16" s="40">
        <v>100000</v>
      </c>
      <c r="BS16" s="40">
        <v>0</v>
      </c>
      <c r="BT16" s="40">
        <v>10000</v>
      </c>
      <c r="BU16" s="40">
        <v>0</v>
      </c>
      <c r="BV16" s="40">
        <v>20000</v>
      </c>
      <c r="BW16" s="40">
        <v>12000</v>
      </c>
      <c r="BX16" s="40">
        <v>50000</v>
      </c>
      <c r="BY16" s="40">
        <v>0</v>
      </c>
      <c r="BZ16" s="40">
        <v>0</v>
      </c>
      <c r="CA16" s="40">
        <v>0</v>
      </c>
      <c r="CB16" s="40">
        <v>0</v>
      </c>
      <c r="CC16" s="40">
        <v>0</v>
      </c>
      <c r="CD16" s="40">
        <v>0</v>
      </c>
      <c r="CE16" s="40">
        <v>0</v>
      </c>
      <c r="CF16" s="40">
        <v>50000</v>
      </c>
      <c r="CG16" s="40">
        <v>0</v>
      </c>
      <c r="CH16" s="40">
        <v>0</v>
      </c>
      <c r="CI16" s="40">
        <v>10000</v>
      </c>
      <c r="CJ16" s="40">
        <v>0</v>
      </c>
      <c r="CK16" s="40">
        <v>0</v>
      </c>
      <c r="CL16" s="40">
        <v>0</v>
      </c>
      <c r="CM16" s="40">
        <v>10000</v>
      </c>
      <c r="CN16" s="40">
        <v>0</v>
      </c>
      <c r="CO16" s="40">
        <v>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  <c r="DA16" s="40">
        <v>0</v>
      </c>
      <c r="DB16" s="40">
        <v>0</v>
      </c>
      <c r="DC16" s="40">
        <v>0</v>
      </c>
      <c r="DD16" s="40">
        <v>0</v>
      </c>
      <c r="DE16" s="40">
        <v>0</v>
      </c>
      <c r="DF16" s="40">
        <v>0</v>
      </c>
      <c r="DG16" s="40">
        <v>1041809</v>
      </c>
      <c r="DH16" s="40">
        <v>0</v>
      </c>
      <c r="DI16" s="40">
        <v>0</v>
      </c>
      <c r="DJ16" s="40">
        <v>0</v>
      </c>
      <c r="DK16" s="40">
        <v>0</v>
      </c>
      <c r="DL16" s="40">
        <v>0</v>
      </c>
      <c r="DM16" s="40">
        <v>0</v>
      </c>
      <c r="DN16" s="40">
        <v>0</v>
      </c>
      <c r="DO16" s="40">
        <v>0</v>
      </c>
      <c r="DP16" s="40">
        <v>0</v>
      </c>
      <c r="DQ16" s="40">
        <v>0</v>
      </c>
      <c r="DR16" s="40">
        <v>0</v>
      </c>
      <c r="DS16" s="40">
        <v>361728</v>
      </c>
      <c r="DT16" s="40">
        <v>0</v>
      </c>
      <c r="DU16" s="40">
        <v>0</v>
      </c>
      <c r="DV16" s="40">
        <v>361728</v>
      </c>
      <c r="DW16" s="40">
        <v>0</v>
      </c>
      <c r="DX16" s="40">
        <v>0</v>
      </c>
      <c r="DY16" s="40">
        <v>0</v>
      </c>
      <c r="DZ16" s="40">
        <v>0</v>
      </c>
      <c r="EA16" s="40">
        <v>0</v>
      </c>
      <c r="EB16" s="40">
        <v>0</v>
      </c>
      <c r="EC16" s="40">
        <v>0</v>
      </c>
      <c r="ED16" s="40">
        <v>0</v>
      </c>
      <c r="EE16" s="40">
        <v>0</v>
      </c>
      <c r="EF16" s="40">
        <v>0</v>
      </c>
      <c r="EG16" s="40">
        <v>0</v>
      </c>
      <c r="EH16" s="40">
        <v>0</v>
      </c>
      <c r="EI16" s="40">
        <v>0</v>
      </c>
      <c r="EJ16" s="40">
        <v>0</v>
      </c>
      <c r="EK16" s="40">
        <v>0</v>
      </c>
      <c r="EL16" s="40">
        <v>0</v>
      </c>
      <c r="EM16" s="40">
        <v>0</v>
      </c>
      <c r="EN16" s="40">
        <v>0</v>
      </c>
      <c r="EO16" s="40">
        <v>1620</v>
      </c>
      <c r="EP16" s="40">
        <v>1620</v>
      </c>
      <c r="EQ16" s="40">
        <v>0</v>
      </c>
      <c r="ER16" s="40">
        <v>0</v>
      </c>
      <c r="ES16" s="40">
        <v>0</v>
      </c>
      <c r="ET16" s="40">
        <v>678461</v>
      </c>
      <c r="EU16" s="40">
        <v>0</v>
      </c>
      <c r="EV16" s="40">
        <v>0</v>
      </c>
      <c r="EW16" s="40">
        <v>0</v>
      </c>
      <c r="EX16" s="40">
        <v>0</v>
      </c>
      <c r="EY16" s="40">
        <v>0</v>
      </c>
      <c r="EZ16" s="40">
        <v>0</v>
      </c>
      <c r="FA16" s="40">
        <v>678461</v>
      </c>
      <c r="FB16" s="44">
        <v>0</v>
      </c>
      <c r="FC16" s="44">
        <v>0</v>
      </c>
      <c r="FD16" s="44">
        <v>0</v>
      </c>
      <c r="FE16" s="44">
        <v>0</v>
      </c>
      <c r="FF16" s="44">
        <v>0</v>
      </c>
      <c r="FG16" s="44">
        <v>0</v>
      </c>
      <c r="FH16" s="44">
        <v>0</v>
      </c>
      <c r="FI16" s="44">
        <v>0</v>
      </c>
      <c r="FJ16" s="44">
        <v>0</v>
      </c>
      <c r="FK16" s="44">
        <v>0</v>
      </c>
      <c r="FL16" s="44">
        <v>0</v>
      </c>
      <c r="FM16" s="44">
        <v>0</v>
      </c>
      <c r="FN16" s="44">
        <v>0</v>
      </c>
      <c r="FO16" s="44">
        <v>0</v>
      </c>
      <c r="FP16" s="44">
        <v>0</v>
      </c>
      <c r="FQ16" s="44">
        <v>0</v>
      </c>
      <c r="FR16" s="44">
        <v>0</v>
      </c>
      <c r="FS16" s="44">
        <v>0</v>
      </c>
      <c r="FT16" s="44">
        <v>0</v>
      </c>
      <c r="FU16" s="44">
        <v>0</v>
      </c>
      <c r="FV16" s="44">
        <v>0</v>
      </c>
      <c r="FW16" s="44">
        <v>0</v>
      </c>
      <c r="FX16" s="44">
        <v>0</v>
      </c>
      <c r="FY16" s="44">
        <v>0</v>
      </c>
      <c r="FZ16" s="44">
        <v>0</v>
      </c>
      <c r="GA16" s="44">
        <v>0</v>
      </c>
      <c r="GB16" s="44">
        <v>0</v>
      </c>
      <c r="GC16" s="44">
        <v>0</v>
      </c>
      <c r="GD16" s="44">
        <v>0</v>
      </c>
      <c r="GE16" s="44">
        <v>0</v>
      </c>
      <c r="GF16" s="44">
        <v>0</v>
      </c>
      <c r="GG16" s="44">
        <v>0</v>
      </c>
      <c r="GH16" s="44">
        <v>0</v>
      </c>
      <c r="GI16" s="44">
        <v>0</v>
      </c>
      <c r="GJ16" s="44">
        <v>0</v>
      </c>
      <c r="GK16" s="44">
        <v>0</v>
      </c>
      <c r="GL16" s="44">
        <v>0</v>
      </c>
      <c r="GM16" s="44">
        <v>0</v>
      </c>
      <c r="GN16" s="44">
        <v>0</v>
      </c>
      <c r="GO16" s="44">
        <v>0</v>
      </c>
      <c r="GP16" s="44">
        <v>0</v>
      </c>
      <c r="GQ16" s="44">
        <v>0</v>
      </c>
      <c r="GR16" s="44">
        <v>0</v>
      </c>
      <c r="GS16" s="44">
        <v>0</v>
      </c>
      <c r="GT16" s="44">
        <v>0</v>
      </c>
      <c r="GU16" s="44">
        <v>0</v>
      </c>
      <c r="GV16" s="44">
        <v>0</v>
      </c>
      <c r="GW16" s="44">
        <v>0</v>
      </c>
      <c r="GX16" s="44">
        <v>0</v>
      </c>
      <c r="GY16" s="40">
        <v>0</v>
      </c>
    </row>
    <row r="17" spans="1:207" ht="17.25" customHeight="1">
      <c r="A17" s="82"/>
      <c r="B17" s="82" t="s">
        <v>100</v>
      </c>
      <c r="C17" s="82"/>
      <c r="D17" s="82"/>
      <c r="E17" s="82" t="s">
        <v>101</v>
      </c>
      <c r="F17" s="40">
        <v>7694100</v>
      </c>
      <c r="G17" s="78">
        <v>7694100</v>
      </c>
      <c r="H17" s="40">
        <v>7694100</v>
      </c>
      <c r="I17" s="40">
        <v>0</v>
      </c>
      <c r="J17" s="40">
        <v>0</v>
      </c>
      <c r="K17" s="40">
        <v>6260291</v>
      </c>
      <c r="L17" s="40">
        <v>3239652</v>
      </c>
      <c r="M17" s="40">
        <v>0</v>
      </c>
      <c r="N17" s="40">
        <v>969732</v>
      </c>
      <c r="O17" s="40">
        <v>2269920</v>
      </c>
      <c r="P17" s="40">
        <v>207024</v>
      </c>
      <c r="Q17" s="40">
        <v>87024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120000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2646370</v>
      </c>
      <c r="AJ17" s="40">
        <v>0</v>
      </c>
      <c r="AK17" s="40">
        <v>0</v>
      </c>
      <c r="AL17" s="40">
        <v>0</v>
      </c>
      <c r="AM17" s="40">
        <v>0</v>
      </c>
      <c r="AN17" s="40">
        <v>167245</v>
      </c>
      <c r="AO17" s="40">
        <v>89596</v>
      </c>
      <c r="AP17" s="40">
        <v>29865</v>
      </c>
      <c r="AQ17" s="40">
        <v>47784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83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392000</v>
      </c>
      <c r="BH17" s="40">
        <v>392000</v>
      </c>
      <c r="BI17" s="40">
        <v>55000</v>
      </c>
      <c r="BJ17" s="40">
        <v>30000</v>
      </c>
      <c r="BK17" s="40">
        <v>5000</v>
      </c>
      <c r="BL17" s="40">
        <v>0</v>
      </c>
      <c r="BM17" s="40">
        <v>10000</v>
      </c>
      <c r="BN17" s="40">
        <v>10000</v>
      </c>
      <c r="BO17" s="40">
        <v>10000</v>
      </c>
      <c r="BP17" s="40">
        <v>0</v>
      </c>
      <c r="BQ17" s="40">
        <v>20000</v>
      </c>
      <c r="BR17" s="40">
        <v>100000</v>
      </c>
      <c r="BS17" s="40">
        <v>0</v>
      </c>
      <c r="BT17" s="40">
        <v>10000</v>
      </c>
      <c r="BU17" s="40">
        <v>0</v>
      </c>
      <c r="BV17" s="40">
        <v>20000</v>
      </c>
      <c r="BW17" s="40">
        <v>12000</v>
      </c>
      <c r="BX17" s="40">
        <v>50000</v>
      </c>
      <c r="BY17" s="40">
        <v>0</v>
      </c>
      <c r="BZ17" s="40">
        <v>0</v>
      </c>
      <c r="CA17" s="40">
        <v>0</v>
      </c>
      <c r="CB17" s="40">
        <v>0</v>
      </c>
      <c r="CC17" s="40">
        <v>0</v>
      </c>
      <c r="CD17" s="40">
        <v>0</v>
      </c>
      <c r="CE17" s="40">
        <v>0</v>
      </c>
      <c r="CF17" s="40">
        <v>50000</v>
      </c>
      <c r="CG17" s="40">
        <v>0</v>
      </c>
      <c r="CH17" s="40">
        <v>0</v>
      </c>
      <c r="CI17" s="40">
        <v>10000</v>
      </c>
      <c r="CJ17" s="40">
        <v>0</v>
      </c>
      <c r="CK17" s="40">
        <v>0</v>
      </c>
      <c r="CL17" s="40">
        <v>0</v>
      </c>
      <c r="CM17" s="40">
        <v>10000</v>
      </c>
      <c r="CN17" s="40">
        <v>0</v>
      </c>
      <c r="CO17" s="40">
        <v>0</v>
      </c>
      <c r="CP17" s="40">
        <v>0</v>
      </c>
      <c r="CQ17" s="40">
        <v>0</v>
      </c>
      <c r="CR17" s="40">
        <v>0</v>
      </c>
      <c r="CS17" s="40">
        <v>0</v>
      </c>
      <c r="CT17" s="40">
        <v>0</v>
      </c>
      <c r="CU17" s="40">
        <v>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  <c r="DA17" s="40">
        <v>0</v>
      </c>
      <c r="DB17" s="40">
        <v>0</v>
      </c>
      <c r="DC17" s="40">
        <v>0</v>
      </c>
      <c r="DD17" s="40">
        <v>0</v>
      </c>
      <c r="DE17" s="40">
        <v>0</v>
      </c>
      <c r="DF17" s="40">
        <v>0</v>
      </c>
      <c r="DG17" s="40">
        <v>1041809</v>
      </c>
      <c r="DH17" s="40">
        <v>0</v>
      </c>
      <c r="DI17" s="40">
        <v>0</v>
      </c>
      <c r="DJ17" s="40">
        <v>0</v>
      </c>
      <c r="DK17" s="40">
        <v>0</v>
      </c>
      <c r="DL17" s="40">
        <v>0</v>
      </c>
      <c r="DM17" s="40">
        <v>0</v>
      </c>
      <c r="DN17" s="40">
        <v>0</v>
      </c>
      <c r="DO17" s="40">
        <v>0</v>
      </c>
      <c r="DP17" s="40">
        <v>0</v>
      </c>
      <c r="DQ17" s="40">
        <v>0</v>
      </c>
      <c r="DR17" s="40">
        <v>0</v>
      </c>
      <c r="DS17" s="40">
        <v>361728</v>
      </c>
      <c r="DT17" s="40">
        <v>0</v>
      </c>
      <c r="DU17" s="40">
        <v>0</v>
      </c>
      <c r="DV17" s="40">
        <v>361728</v>
      </c>
      <c r="DW17" s="40">
        <v>0</v>
      </c>
      <c r="DX17" s="40">
        <v>0</v>
      </c>
      <c r="DY17" s="40">
        <v>0</v>
      </c>
      <c r="DZ17" s="40">
        <v>0</v>
      </c>
      <c r="EA17" s="40">
        <v>0</v>
      </c>
      <c r="EB17" s="40">
        <v>0</v>
      </c>
      <c r="EC17" s="40">
        <v>0</v>
      </c>
      <c r="ED17" s="40">
        <v>0</v>
      </c>
      <c r="EE17" s="40">
        <v>0</v>
      </c>
      <c r="EF17" s="40">
        <v>0</v>
      </c>
      <c r="EG17" s="40">
        <v>0</v>
      </c>
      <c r="EH17" s="40">
        <v>0</v>
      </c>
      <c r="EI17" s="40">
        <v>0</v>
      </c>
      <c r="EJ17" s="40">
        <v>0</v>
      </c>
      <c r="EK17" s="40">
        <v>0</v>
      </c>
      <c r="EL17" s="40">
        <v>0</v>
      </c>
      <c r="EM17" s="40">
        <v>0</v>
      </c>
      <c r="EN17" s="40">
        <v>0</v>
      </c>
      <c r="EO17" s="40">
        <v>1620</v>
      </c>
      <c r="EP17" s="40">
        <v>1620</v>
      </c>
      <c r="EQ17" s="40">
        <v>0</v>
      </c>
      <c r="ER17" s="40">
        <v>0</v>
      </c>
      <c r="ES17" s="40">
        <v>0</v>
      </c>
      <c r="ET17" s="40">
        <v>678461</v>
      </c>
      <c r="EU17" s="40">
        <v>0</v>
      </c>
      <c r="EV17" s="40">
        <v>0</v>
      </c>
      <c r="EW17" s="40">
        <v>0</v>
      </c>
      <c r="EX17" s="40">
        <v>0</v>
      </c>
      <c r="EY17" s="40">
        <v>0</v>
      </c>
      <c r="EZ17" s="40">
        <v>0</v>
      </c>
      <c r="FA17" s="40">
        <v>678461</v>
      </c>
      <c r="FB17" s="44">
        <v>0</v>
      </c>
      <c r="FC17" s="44">
        <v>0</v>
      </c>
      <c r="FD17" s="44">
        <v>0</v>
      </c>
      <c r="FE17" s="44">
        <v>0</v>
      </c>
      <c r="FF17" s="44">
        <v>0</v>
      </c>
      <c r="FG17" s="44">
        <v>0</v>
      </c>
      <c r="FH17" s="44">
        <v>0</v>
      </c>
      <c r="FI17" s="44">
        <v>0</v>
      </c>
      <c r="FJ17" s="44">
        <v>0</v>
      </c>
      <c r="FK17" s="44">
        <v>0</v>
      </c>
      <c r="FL17" s="44">
        <v>0</v>
      </c>
      <c r="FM17" s="44">
        <v>0</v>
      </c>
      <c r="FN17" s="44">
        <v>0</v>
      </c>
      <c r="FO17" s="44">
        <v>0</v>
      </c>
      <c r="FP17" s="44">
        <v>0</v>
      </c>
      <c r="FQ17" s="44">
        <v>0</v>
      </c>
      <c r="FR17" s="44">
        <v>0</v>
      </c>
      <c r="FS17" s="44">
        <v>0</v>
      </c>
      <c r="FT17" s="44">
        <v>0</v>
      </c>
      <c r="FU17" s="44">
        <v>0</v>
      </c>
      <c r="FV17" s="44">
        <v>0</v>
      </c>
      <c r="FW17" s="44">
        <v>0</v>
      </c>
      <c r="FX17" s="44">
        <v>0</v>
      </c>
      <c r="FY17" s="44">
        <v>0</v>
      </c>
      <c r="FZ17" s="44">
        <v>0</v>
      </c>
      <c r="GA17" s="44">
        <v>0</v>
      </c>
      <c r="GB17" s="44">
        <v>0</v>
      </c>
      <c r="GC17" s="44">
        <v>0</v>
      </c>
      <c r="GD17" s="44">
        <v>0</v>
      </c>
      <c r="GE17" s="44">
        <v>0</v>
      </c>
      <c r="GF17" s="44">
        <v>0</v>
      </c>
      <c r="GG17" s="44">
        <v>0</v>
      </c>
      <c r="GH17" s="44">
        <v>0</v>
      </c>
      <c r="GI17" s="44">
        <v>0</v>
      </c>
      <c r="GJ17" s="44">
        <v>0</v>
      </c>
      <c r="GK17" s="44">
        <v>0</v>
      </c>
      <c r="GL17" s="44">
        <v>0</v>
      </c>
      <c r="GM17" s="44">
        <v>0</v>
      </c>
      <c r="GN17" s="44">
        <v>0</v>
      </c>
      <c r="GO17" s="44">
        <v>0</v>
      </c>
      <c r="GP17" s="44">
        <v>0</v>
      </c>
      <c r="GQ17" s="44">
        <v>0</v>
      </c>
      <c r="GR17" s="44">
        <v>0</v>
      </c>
      <c r="GS17" s="44">
        <v>0</v>
      </c>
      <c r="GT17" s="44">
        <v>0</v>
      </c>
      <c r="GU17" s="44">
        <v>0</v>
      </c>
      <c r="GV17" s="44">
        <v>0</v>
      </c>
      <c r="GW17" s="44">
        <v>0</v>
      </c>
      <c r="GX17" s="44">
        <v>0</v>
      </c>
      <c r="GY17" s="40">
        <v>0</v>
      </c>
    </row>
    <row r="18" spans="1:207" ht="17.25" customHeight="1">
      <c r="A18" s="82"/>
      <c r="B18" s="82"/>
      <c r="C18" s="82" t="s">
        <v>102</v>
      </c>
      <c r="D18" s="82"/>
      <c r="E18" s="82" t="s">
        <v>103</v>
      </c>
      <c r="F18" s="40">
        <v>7015639</v>
      </c>
      <c r="G18" s="78">
        <v>7015639</v>
      </c>
      <c r="H18" s="40">
        <v>7015639</v>
      </c>
      <c r="I18" s="40">
        <v>0</v>
      </c>
      <c r="J18" s="40">
        <v>0</v>
      </c>
      <c r="K18" s="40">
        <v>6260291</v>
      </c>
      <c r="L18" s="40">
        <v>3239652</v>
      </c>
      <c r="M18" s="40">
        <v>0</v>
      </c>
      <c r="N18" s="40">
        <v>969732</v>
      </c>
      <c r="O18" s="40">
        <v>2269920</v>
      </c>
      <c r="P18" s="40">
        <v>207024</v>
      </c>
      <c r="Q18" s="40">
        <v>87024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120000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2646370</v>
      </c>
      <c r="AJ18" s="40">
        <v>0</v>
      </c>
      <c r="AK18" s="40">
        <v>0</v>
      </c>
      <c r="AL18" s="40">
        <v>0</v>
      </c>
      <c r="AM18" s="40">
        <v>0</v>
      </c>
      <c r="AN18" s="40">
        <v>167245</v>
      </c>
      <c r="AO18" s="40">
        <v>89596</v>
      </c>
      <c r="AP18" s="40">
        <v>29865</v>
      </c>
      <c r="AQ18" s="40">
        <v>47784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83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392000</v>
      </c>
      <c r="BH18" s="40">
        <v>392000</v>
      </c>
      <c r="BI18" s="40">
        <v>55000</v>
      </c>
      <c r="BJ18" s="40">
        <v>30000</v>
      </c>
      <c r="BK18" s="40">
        <v>5000</v>
      </c>
      <c r="BL18" s="40">
        <v>0</v>
      </c>
      <c r="BM18" s="40">
        <v>10000</v>
      </c>
      <c r="BN18" s="40">
        <v>10000</v>
      </c>
      <c r="BO18" s="40">
        <v>10000</v>
      </c>
      <c r="BP18" s="40">
        <v>0</v>
      </c>
      <c r="BQ18" s="40">
        <v>20000</v>
      </c>
      <c r="BR18" s="40">
        <v>100000</v>
      </c>
      <c r="BS18" s="40">
        <v>0</v>
      </c>
      <c r="BT18" s="40">
        <v>10000</v>
      </c>
      <c r="BU18" s="40">
        <v>0</v>
      </c>
      <c r="BV18" s="40">
        <v>20000</v>
      </c>
      <c r="BW18" s="40">
        <v>12000</v>
      </c>
      <c r="BX18" s="40">
        <v>50000</v>
      </c>
      <c r="BY18" s="40">
        <v>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0">
        <v>0</v>
      </c>
      <c r="CF18" s="40">
        <v>50000</v>
      </c>
      <c r="CG18" s="40">
        <v>0</v>
      </c>
      <c r="CH18" s="40">
        <v>0</v>
      </c>
      <c r="CI18" s="40">
        <v>10000</v>
      </c>
      <c r="CJ18" s="40">
        <v>0</v>
      </c>
      <c r="CK18" s="40">
        <v>0</v>
      </c>
      <c r="CL18" s="40">
        <v>0</v>
      </c>
      <c r="CM18" s="40">
        <v>10000</v>
      </c>
      <c r="CN18" s="40">
        <v>0</v>
      </c>
      <c r="CO18" s="40">
        <v>0</v>
      </c>
      <c r="CP18" s="40">
        <v>0</v>
      </c>
      <c r="CQ18" s="40">
        <v>0</v>
      </c>
      <c r="CR18" s="40">
        <v>0</v>
      </c>
      <c r="CS18" s="40">
        <v>0</v>
      </c>
      <c r="CT18" s="40">
        <v>0</v>
      </c>
      <c r="CU18" s="40">
        <v>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  <c r="DA18" s="40">
        <v>0</v>
      </c>
      <c r="DB18" s="40">
        <v>0</v>
      </c>
      <c r="DC18" s="40">
        <v>0</v>
      </c>
      <c r="DD18" s="40">
        <v>0</v>
      </c>
      <c r="DE18" s="40">
        <v>0</v>
      </c>
      <c r="DF18" s="40">
        <v>0</v>
      </c>
      <c r="DG18" s="40">
        <v>363348</v>
      </c>
      <c r="DH18" s="40">
        <v>0</v>
      </c>
      <c r="DI18" s="40">
        <v>0</v>
      </c>
      <c r="DJ18" s="40">
        <v>0</v>
      </c>
      <c r="DK18" s="40">
        <v>0</v>
      </c>
      <c r="DL18" s="40">
        <v>0</v>
      </c>
      <c r="DM18" s="40">
        <v>0</v>
      </c>
      <c r="DN18" s="40">
        <v>0</v>
      </c>
      <c r="DO18" s="40">
        <v>0</v>
      </c>
      <c r="DP18" s="40">
        <v>0</v>
      </c>
      <c r="DQ18" s="40">
        <v>0</v>
      </c>
      <c r="DR18" s="40">
        <v>0</v>
      </c>
      <c r="DS18" s="40">
        <v>361728</v>
      </c>
      <c r="DT18" s="40">
        <v>0</v>
      </c>
      <c r="DU18" s="40">
        <v>0</v>
      </c>
      <c r="DV18" s="40">
        <v>361728</v>
      </c>
      <c r="DW18" s="40">
        <v>0</v>
      </c>
      <c r="DX18" s="40">
        <v>0</v>
      </c>
      <c r="DY18" s="40">
        <v>0</v>
      </c>
      <c r="DZ18" s="40">
        <v>0</v>
      </c>
      <c r="EA18" s="40">
        <v>0</v>
      </c>
      <c r="EB18" s="40">
        <v>0</v>
      </c>
      <c r="EC18" s="40">
        <v>0</v>
      </c>
      <c r="ED18" s="40">
        <v>0</v>
      </c>
      <c r="EE18" s="40">
        <v>0</v>
      </c>
      <c r="EF18" s="40">
        <v>0</v>
      </c>
      <c r="EG18" s="40">
        <v>0</v>
      </c>
      <c r="EH18" s="40">
        <v>0</v>
      </c>
      <c r="EI18" s="40">
        <v>0</v>
      </c>
      <c r="EJ18" s="40">
        <v>0</v>
      </c>
      <c r="EK18" s="40">
        <v>0</v>
      </c>
      <c r="EL18" s="40">
        <v>0</v>
      </c>
      <c r="EM18" s="40">
        <v>0</v>
      </c>
      <c r="EN18" s="40">
        <v>0</v>
      </c>
      <c r="EO18" s="40">
        <v>1620</v>
      </c>
      <c r="EP18" s="40">
        <v>1620</v>
      </c>
      <c r="EQ18" s="40">
        <v>0</v>
      </c>
      <c r="ER18" s="40">
        <v>0</v>
      </c>
      <c r="ES18" s="40">
        <v>0</v>
      </c>
      <c r="ET18" s="40">
        <v>0</v>
      </c>
      <c r="EU18" s="40">
        <v>0</v>
      </c>
      <c r="EV18" s="40">
        <v>0</v>
      </c>
      <c r="EW18" s="40">
        <v>0</v>
      </c>
      <c r="EX18" s="40">
        <v>0</v>
      </c>
      <c r="EY18" s="40">
        <v>0</v>
      </c>
      <c r="EZ18" s="40">
        <v>0</v>
      </c>
      <c r="FA18" s="40">
        <v>0</v>
      </c>
      <c r="FB18" s="44">
        <v>0</v>
      </c>
      <c r="FC18" s="44">
        <v>0</v>
      </c>
      <c r="FD18" s="44">
        <v>0</v>
      </c>
      <c r="FE18" s="44">
        <v>0</v>
      </c>
      <c r="FF18" s="44">
        <v>0</v>
      </c>
      <c r="FG18" s="44">
        <v>0</v>
      </c>
      <c r="FH18" s="44">
        <v>0</v>
      </c>
      <c r="FI18" s="44">
        <v>0</v>
      </c>
      <c r="FJ18" s="44">
        <v>0</v>
      </c>
      <c r="FK18" s="44">
        <v>0</v>
      </c>
      <c r="FL18" s="44">
        <v>0</v>
      </c>
      <c r="FM18" s="44">
        <v>0</v>
      </c>
      <c r="FN18" s="44">
        <v>0</v>
      </c>
      <c r="FO18" s="44">
        <v>0</v>
      </c>
      <c r="FP18" s="44">
        <v>0</v>
      </c>
      <c r="FQ18" s="44">
        <v>0</v>
      </c>
      <c r="FR18" s="44">
        <v>0</v>
      </c>
      <c r="FS18" s="44">
        <v>0</v>
      </c>
      <c r="FT18" s="44">
        <v>0</v>
      </c>
      <c r="FU18" s="44">
        <v>0</v>
      </c>
      <c r="FV18" s="44">
        <v>0</v>
      </c>
      <c r="FW18" s="44">
        <v>0</v>
      </c>
      <c r="FX18" s="44">
        <v>0</v>
      </c>
      <c r="FY18" s="44">
        <v>0</v>
      </c>
      <c r="FZ18" s="44">
        <v>0</v>
      </c>
      <c r="GA18" s="44">
        <v>0</v>
      </c>
      <c r="GB18" s="44">
        <v>0</v>
      </c>
      <c r="GC18" s="44">
        <v>0</v>
      </c>
      <c r="GD18" s="44">
        <v>0</v>
      </c>
      <c r="GE18" s="44">
        <v>0</v>
      </c>
      <c r="GF18" s="44">
        <v>0</v>
      </c>
      <c r="GG18" s="44">
        <v>0</v>
      </c>
      <c r="GH18" s="44">
        <v>0</v>
      </c>
      <c r="GI18" s="44">
        <v>0</v>
      </c>
      <c r="GJ18" s="44">
        <v>0</v>
      </c>
      <c r="GK18" s="44">
        <v>0</v>
      </c>
      <c r="GL18" s="44">
        <v>0</v>
      </c>
      <c r="GM18" s="44">
        <v>0</v>
      </c>
      <c r="GN18" s="44">
        <v>0</v>
      </c>
      <c r="GO18" s="44">
        <v>0</v>
      </c>
      <c r="GP18" s="44">
        <v>0</v>
      </c>
      <c r="GQ18" s="44">
        <v>0</v>
      </c>
      <c r="GR18" s="44">
        <v>0</v>
      </c>
      <c r="GS18" s="44">
        <v>0</v>
      </c>
      <c r="GT18" s="44">
        <v>0</v>
      </c>
      <c r="GU18" s="44">
        <v>0</v>
      </c>
      <c r="GV18" s="44">
        <v>0</v>
      </c>
      <c r="GW18" s="44">
        <v>0</v>
      </c>
      <c r="GX18" s="44">
        <v>0</v>
      </c>
      <c r="GY18" s="40">
        <v>0</v>
      </c>
    </row>
    <row r="19" spans="1:207" ht="18.75" customHeight="1">
      <c r="A19" s="82" t="s">
        <v>104</v>
      </c>
      <c r="B19" s="82" t="s">
        <v>105</v>
      </c>
      <c r="C19" s="82" t="s">
        <v>106</v>
      </c>
      <c r="D19" s="82" t="s">
        <v>84</v>
      </c>
      <c r="E19" s="82" t="s">
        <v>85</v>
      </c>
      <c r="F19" s="40">
        <v>7015639</v>
      </c>
      <c r="G19" s="78">
        <v>7015639</v>
      </c>
      <c r="H19" s="40">
        <v>7015639</v>
      </c>
      <c r="I19" s="40">
        <v>0</v>
      </c>
      <c r="J19" s="40">
        <v>0</v>
      </c>
      <c r="K19" s="40">
        <v>6260291</v>
      </c>
      <c r="L19" s="40">
        <v>3239652</v>
      </c>
      <c r="M19" s="40">
        <v>0</v>
      </c>
      <c r="N19" s="40">
        <v>969732</v>
      </c>
      <c r="O19" s="40">
        <v>2269920</v>
      </c>
      <c r="P19" s="40">
        <v>207024</v>
      </c>
      <c r="Q19" s="40">
        <v>87024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120000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2646370</v>
      </c>
      <c r="AJ19" s="40">
        <v>0</v>
      </c>
      <c r="AK19" s="40">
        <v>0</v>
      </c>
      <c r="AL19" s="40">
        <v>0</v>
      </c>
      <c r="AM19" s="40">
        <v>0</v>
      </c>
      <c r="AN19" s="40">
        <v>167245</v>
      </c>
      <c r="AO19" s="40">
        <v>89596</v>
      </c>
      <c r="AP19" s="40">
        <v>29865</v>
      </c>
      <c r="AQ19" s="40">
        <v>47784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83">
        <v>0</v>
      </c>
      <c r="BC19" s="40">
        <v>0</v>
      </c>
      <c r="BD19" s="40">
        <v>0</v>
      </c>
      <c r="BE19" s="40">
        <v>0</v>
      </c>
      <c r="BF19" s="40">
        <v>0</v>
      </c>
      <c r="BG19" s="40">
        <v>392000</v>
      </c>
      <c r="BH19" s="40">
        <v>392000</v>
      </c>
      <c r="BI19" s="40">
        <v>55000</v>
      </c>
      <c r="BJ19" s="40">
        <v>30000</v>
      </c>
      <c r="BK19" s="40">
        <v>5000</v>
      </c>
      <c r="BL19" s="40">
        <v>0</v>
      </c>
      <c r="BM19" s="40">
        <v>10000</v>
      </c>
      <c r="BN19" s="40">
        <v>10000</v>
      </c>
      <c r="BO19" s="40">
        <v>10000</v>
      </c>
      <c r="BP19" s="40">
        <v>0</v>
      </c>
      <c r="BQ19" s="40">
        <v>20000</v>
      </c>
      <c r="BR19" s="40">
        <v>100000</v>
      </c>
      <c r="BS19" s="40">
        <v>0</v>
      </c>
      <c r="BT19" s="40">
        <v>10000</v>
      </c>
      <c r="BU19" s="40">
        <v>0</v>
      </c>
      <c r="BV19" s="40">
        <v>20000</v>
      </c>
      <c r="BW19" s="40">
        <v>12000</v>
      </c>
      <c r="BX19" s="40">
        <v>50000</v>
      </c>
      <c r="BY19" s="40">
        <v>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0">
        <v>0</v>
      </c>
      <c r="CF19" s="40">
        <v>50000</v>
      </c>
      <c r="CG19" s="40">
        <v>0</v>
      </c>
      <c r="CH19" s="40">
        <v>0</v>
      </c>
      <c r="CI19" s="40">
        <v>10000</v>
      </c>
      <c r="CJ19" s="40">
        <v>0</v>
      </c>
      <c r="CK19" s="40">
        <v>0</v>
      </c>
      <c r="CL19" s="40">
        <v>0</v>
      </c>
      <c r="CM19" s="40">
        <v>10000</v>
      </c>
      <c r="CN19" s="40">
        <v>0</v>
      </c>
      <c r="CO19" s="40">
        <v>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  <c r="DA19" s="40">
        <v>0</v>
      </c>
      <c r="DB19" s="40">
        <v>0</v>
      </c>
      <c r="DC19" s="40">
        <v>0</v>
      </c>
      <c r="DD19" s="40">
        <v>0</v>
      </c>
      <c r="DE19" s="40">
        <v>0</v>
      </c>
      <c r="DF19" s="40">
        <v>0</v>
      </c>
      <c r="DG19" s="40">
        <v>363348</v>
      </c>
      <c r="DH19" s="40">
        <v>0</v>
      </c>
      <c r="DI19" s="40">
        <v>0</v>
      </c>
      <c r="DJ19" s="40">
        <v>0</v>
      </c>
      <c r="DK19" s="40">
        <v>0</v>
      </c>
      <c r="DL19" s="40">
        <v>0</v>
      </c>
      <c r="DM19" s="40">
        <v>0</v>
      </c>
      <c r="DN19" s="40">
        <v>0</v>
      </c>
      <c r="DO19" s="40">
        <v>0</v>
      </c>
      <c r="DP19" s="40">
        <v>0</v>
      </c>
      <c r="DQ19" s="40">
        <v>0</v>
      </c>
      <c r="DR19" s="40">
        <v>0</v>
      </c>
      <c r="DS19" s="40">
        <v>361728</v>
      </c>
      <c r="DT19" s="40">
        <v>0</v>
      </c>
      <c r="DU19" s="40">
        <v>0</v>
      </c>
      <c r="DV19" s="40">
        <v>361728</v>
      </c>
      <c r="DW19" s="40">
        <v>0</v>
      </c>
      <c r="DX19" s="40">
        <v>0</v>
      </c>
      <c r="DY19" s="40">
        <v>0</v>
      </c>
      <c r="DZ19" s="40">
        <v>0</v>
      </c>
      <c r="EA19" s="40">
        <v>0</v>
      </c>
      <c r="EB19" s="40">
        <v>0</v>
      </c>
      <c r="EC19" s="40">
        <v>0</v>
      </c>
      <c r="ED19" s="40">
        <v>0</v>
      </c>
      <c r="EE19" s="40">
        <v>0</v>
      </c>
      <c r="EF19" s="40">
        <v>0</v>
      </c>
      <c r="EG19" s="40">
        <v>0</v>
      </c>
      <c r="EH19" s="40">
        <v>0</v>
      </c>
      <c r="EI19" s="40">
        <v>0</v>
      </c>
      <c r="EJ19" s="40">
        <v>0</v>
      </c>
      <c r="EK19" s="40">
        <v>0</v>
      </c>
      <c r="EL19" s="40">
        <v>0</v>
      </c>
      <c r="EM19" s="40">
        <v>0</v>
      </c>
      <c r="EN19" s="40">
        <v>0</v>
      </c>
      <c r="EO19" s="40">
        <v>1620</v>
      </c>
      <c r="EP19" s="40">
        <v>1620</v>
      </c>
      <c r="EQ19" s="40">
        <v>0</v>
      </c>
      <c r="ER19" s="40">
        <v>0</v>
      </c>
      <c r="ES19" s="40">
        <v>0</v>
      </c>
      <c r="ET19" s="40">
        <v>0</v>
      </c>
      <c r="EU19" s="40">
        <v>0</v>
      </c>
      <c r="EV19" s="40">
        <v>0</v>
      </c>
      <c r="EW19" s="40">
        <v>0</v>
      </c>
      <c r="EX19" s="40">
        <v>0</v>
      </c>
      <c r="EY19" s="40">
        <v>0</v>
      </c>
      <c r="EZ19" s="40">
        <v>0</v>
      </c>
      <c r="FA19" s="40">
        <v>0</v>
      </c>
      <c r="FB19" s="44">
        <v>0</v>
      </c>
      <c r="FC19" s="44">
        <v>0</v>
      </c>
      <c r="FD19" s="44">
        <v>0</v>
      </c>
      <c r="FE19" s="44">
        <v>0</v>
      </c>
      <c r="FF19" s="44">
        <v>0</v>
      </c>
      <c r="FG19" s="44">
        <v>0</v>
      </c>
      <c r="FH19" s="44">
        <v>0</v>
      </c>
      <c r="FI19" s="44">
        <v>0</v>
      </c>
      <c r="FJ19" s="44">
        <v>0</v>
      </c>
      <c r="FK19" s="44">
        <v>0</v>
      </c>
      <c r="FL19" s="44">
        <v>0</v>
      </c>
      <c r="FM19" s="44">
        <v>0</v>
      </c>
      <c r="FN19" s="44">
        <v>0</v>
      </c>
      <c r="FO19" s="44">
        <v>0</v>
      </c>
      <c r="FP19" s="44">
        <v>0</v>
      </c>
      <c r="FQ19" s="44">
        <v>0</v>
      </c>
      <c r="FR19" s="44">
        <v>0</v>
      </c>
      <c r="FS19" s="44">
        <v>0</v>
      </c>
      <c r="FT19" s="44">
        <v>0</v>
      </c>
      <c r="FU19" s="44">
        <v>0</v>
      </c>
      <c r="FV19" s="44">
        <v>0</v>
      </c>
      <c r="FW19" s="44">
        <v>0</v>
      </c>
      <c r="FX19" s="44">
        <v>0</v>
      </c>
      <c r="FY19" s="44">
        <v>0</v>
      </c>
      <c r="FZ19" s="44">
        <v>0</v>
      </c>
      <c r="GA19" s="44">
        <v>0</v>
      </c>
      <c r="GB19" s="44">
        <v>0</v>
      </c>
      <c r="GC19" s="44">
        <v>0</v>
      </c>
      <c r="GD19" s="44">
        <v>0</v>
      </c>
      <c r="GE19" s="44">
        <v>0</v>
      </c>
      <c r="GF19" s="44">
        <v>0</v>
      </c>
      <c r="GG19" s="44">
        <v>0</v>
      </c>
      <c r="GH19" s="44">
        <v>0</v>
      </c>
      <c r="GI19" s="44">
        <v>0</v>
      </c>
      <c r="GJ19" s="44">
        <v>0</v>
      </c>
      <c r="GK19" s="44">
        <v>0</v>
      </c>
      <c r="GL19" s="44">
        <v>0</v>
      </c>
      <c r="GM19" s="44">
        <v>0</v>
      </c>
      <c r="GN19" s="44">
        <v>0</v>
      </c>
      <c r="GO19" s="44">
        <v>0</v>
      </c>
      <c r="GP19" s="44">
        <v>0</v>
      </c>
      <c r="GQ19" s="44">
        <v>0</v>
      </c>
      <c r="GR19" s="44">
        <v>0</v>
      </c>
      <c r="GS19" s="44">
        <v>0</v>
      </c>
      <c r="GT19" s="44">
        <v>0</v>
      </c>
      <c r="GU19" s="44">
        <v>0</v>
      </c>
      <c r="GV19" s="44">
        <v>0</v>
      </c>
      <c r="GW19" s="44">
        <v>0</v>
      </c>
      <c r="GX19" s="44">
        <v>0</v>
      </c>
      <c r="GY19" s="40">
        <v>0</v>
      </c>
    </row>
    <row r="20" spans="1:207" ht="18.75" customHeight="1">
      <c r="A20" s="82"/>
      <c r="B20" s="82"/>
      <c r="C20" s="82" t="s">
        <v>86</v>
      </c>
      <c r="D20" s="82"/>
      <c r="E20" s="82" t="s">
        <v>107</v>
      </c>
      <c r="F20" s="40">
        <v>678461</v>
      </c>
      <c r="G20" s="78">
        <v>678461</v>
      </c>
      <c r="H20" s="40">
        <v>678461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83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  <c r="DA20" s="40">
        <v>0</v>
      </c>
      <c r="DB20" s="40">
        <v>0</v>
      </c>
      <c r="DC20" s="40">
        <v>0</v>
      </c>
      <c r="DD20" s="40">
        <v>0</v>
      </c>
      <c r="DE20" s="40">
        <v>0</v>
      </c>
      <c r="DF20" s="40">
        <v>0</v>
      </c>
      <c r="DG20" s="40">
        <v>678461</v>
      </c>
      <c r="DH20" s="40">
        <v>0</v>
      </c>
      <c r="DI20" s="40">
        <v>0</v>
      </c>
      <c r="DJ20" s="40">
        <v>0</v>
      </c>
      <c r="DK20" s="40">
        <v>0</v>
      </c>
      <c r="DL20" s="40">
        <v>0</v>
      </c>
      <c r="DM20" s="40">
        <v>0</v>
      </c>
      <c r="DN20" s="40">
        <v>0</v>
      </c>
      <c r="DO20" s="40">
        <v>0</v>
      </c>
      <c r="DP20" s="40">
        <v>0</v>
      </c>
      <c r="DQ20" s="40">
        <v>0</v>
      </c>
      <c r="DR20" s="40">
        <v>0</v>
      </c>
      <c r="DS20" s="40">
        <v>0</v>
      </c>
      <c r="DT20" s="40">
        <v>0</v>
      </c>
      <c r="DU20" s="40">
        <v>0</v>
      </c>
      <c r="DV20" s="40">
        <v>0</v>
      </c>
      <c r="DW20" s="40">
        <v>0</v>
      </c>
      <c r="DX20" s="40">
        <v>0</v>
      </c>
      <c r="DY20" s="40">
        <v>0</v>
      </c>
      <c r="DZ20" s="40">
        <v>0</v>
      </c>
      <c r="EA20" s="40">
        <v>0</v>
      </c>
      <c r="EB20" s="40">
        <v>0</v>
      </c>
      <c r="EC20" s="40">
        <v>0</v>
      </c>
      <c r="ED20" s="40">
        <v>0</v>
      </c>
      <c r="EE20" s="40">
        <v>0</v>
      </c>
      <c r="EF20" s="40">
        <v>0</v>
      </c>
      <c r="EG20" s="40">
        <v>0</v>
      </c>
      <c r="EH20" s="40">
        <v>0</v>
      </c>
      <c r="EI20" s="40">
        <v>0</v>
      </c>
      <c r="EJ20" s="40">
        <v>0</v>
      </c>
      <c r="EK20" s="40">
        <v>0</v>
      </c>
      <c r="EL20" s="40">
        <v>0</v>
      </c>
      <c r="EM20" s="40">
        <v>0</v>
      </c>
      <c r="EN20" s="40">
        <v>0</v>
      </c>
      <c r="EO20" s="40">
        <v>0</v>
      </c>
      <c r="EP20" s="40">
        <v>0</v>
      </c>
      <c r="EQ20" s="40">
        <v>0</v>
      </c>
      <c r="ER20" s="40">
        <v>0</v>
      </c>
      <c r="ES20" s="40">
        <v>0</v>
      </c>
      <c r="ET20" s="40">
        <v>678461</v>
      </c>
      <c r="EU20" s="40">
        <v>0</v>
      </c>
      <c r="EV20" s="40">
        <v>0</v>
      </c>
      <c r="EW20" s="40">
        <v>0</v>
      </c>
      <c r="EX20" s="40">
        <v>0</v>
      </c>
      <c r="EY20" s="40">
        <v>0</v>
      </c>
      <c r="EZ20" s="40">
        <v>0</v>
      </c>
      <c r="FA20" s="40">
        <v>678461</v>
      </c>
      <c r="FB20" s="44">
        <v>0</v>
      </c>
      <c r="FC20" s="44">
        <v>0</v>
      </c>
      <c r="FD20" s="44">
        <v>0</v>
      </c>
      <c r="FE20" s="44">
        <v>0</v>
      </c>
      <c r="FF20" s="44">
        <v>0</v>
      </c>
      <c r="FG20" s="44">
        <v>0</v>
      </c>
      <c r="FH20" s="44">
        <v>0</v>
      </c>
      <c r="FI20" s="44">
        <v>0</v>
      </c>
      <c r="FJ20" s="44">
        <v>0</v>
      </c>
      <c r="FK20" s="44">
        <v>0</v>
      </c>
      <c r="FL20" s="44">
        <v>0</v>
      </c>
      <c r="FM20" s="44">
        <v>0</v>
      </c>
      <c r="FN20" s="44">
        <v>0</v>
      </c>
      <c r="FO20" s="44">
        <v>0</v>
      </c>
      <c r="FP20" s="44">
        <v>0</v>
      </c>
      <c r="FQ20" s="44">
        <v>0</v>
      </c>
      <c r="FR20" s="44">
        <v>0</v>
      </c>
      <c r="FS20" s="44">
        <v>0</v>
      </c>
      <c r="FT20" s="44">
        <v>0</v>
      </c>
      <c r="FU20" s="44">
        <v>0</v>
      </c>
      <c r="FV20" s="44">
        <v>0</v>
      </c>
      <c r="FW20" s="44">
        <v>0</v>
      </c>
      <c r="FX20" s="44">
        <v>0</v>
      </c>
      <c r="FY20" s="44">
        <v>0</v>
      </c>
      <c r="FZ20" s="44">
        <v>0</v>
      </c>
      <c r="GA20" s="44">
        <v>0</v>
      </c>
      <c r="GB20" s="44">
        <v>0</v>
      </c>
      <c r="GC20" s="44">
        <v>0</v>
      </c>
      <c r="GD20" s="44">
        <v>0</v>
      </c>
      <c r="GE20" s="44">
        <v>0</v>
      </c>
      <c r="GF20" s="44">
        <v>0</v>
      </c>
      <c r="GG20" s="44">
        <v>0</v>
      </c>
      <c r="GH20" s="44">
        <v>0</v>
      </c>
      <c r="GI20" s="44">
        <v>0</v>
      </c>
      <c r="GJ20" s="44">
        <v>0</v>
      </c>
      <c r="GK20" s="44">
        <v>0</v>
      </c>
      <c r="GL20" s="44">
        <v>0</v>
      </c>
      <c r="GM20" s="44">
        <v>0</v>
      </c>
      <c r="GN20" s="44">
        <v>0</v>
      </c>
      <c r="GO20" s="44">
        <v>0</v>
      </c>
      <c r="GP20" s="44">
        <v>0</v>
      </c>
      <c r="GQ20" s="44">
        <v>0</v>
      </c>
      <c r="GR20" s="44">
        <v>0</v>
      </c>
      <c r="GS20" s="44">
        <v>0</v>
      </c>
      <c r="GT20" s="44">
        <v>0</v>
      </c>
      <c r="GU20" s="44">
        <v>0</v>
      </c>
      <c r="GV20" s="44">
        <v>0</v>
      </c>
      <c r="GW20" s="44">
        <v>0</v>
      </c>
      <c r="GX20" s="44">
        <v>0</v>
      </c>
      <c r="GY20" s="40">
        <v>0</v>
      </c>
    </row>
    <row r="21" spans="1:207" ht="18.75" customHeight="1">
      <c r="A21" s="82" t="s">
        <v>104</v>
      </c>
      <c r="B21" s="82" t="s">
        <v>105</v>
      </c>
      <c r="C21" s="82" t="s">
        <v>88</v>
      </c>
      <c r="D21" s="82" t="s">
        <v>84</v>
      </c>
      <c r="E21" s="82" t="s">
        <v>85</v>
      </c>
      <c r="F21" s="40">
        <v>678461</v>
      </c>
      <c r="G21" s="78">
        <v>678461</v>
      </c>
      <c r="H21" s="40">
        <v>678461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83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  <c r="DA21" s="40">
        <v>0</v>
      </c>
      <c r="DB21" s="40">
        <v>0</v>
      </c>
      <c r="DC21" s="40">
        <v>0</v>
      </c>
      <c r="DD21" s="40">
        <v>0</v>
      </c>
      <c r="DE21" s="40">
        <v>0</v>
      </c>
      <c r="DF21" s="40">
        <v>0</v>
      </c>
      <c r="DG21" s="40">
        <v>678461</v>
      </c>
      <c r="DH21" s="40">
        <v>0</v>
      </c>
      <c r="DI21" s="40">
        <v>0</v>
      </c>
      <c r="DJ21" s="40">
        <v>0</v>
      </c>
      <c r="DK21" s="40">
        <v>0</v>
      </c>
      <c r="DL21" s="40">
        <v>0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40">
        <v>0</v>
      </c>
      <c r="DY21" s="40">
        <v>0</v>
      </c>
      <c r="DZ21" s="40">
        <v>0</v>
      </c>
      <c r="EA21" s="40">
        <v>0</v>
      </c>
      <c r="EB21" s="40">
        <v>0</v>
      </c>
      <c r="EC21" s="40">
        <v>0</v>
      </c>
      <c r="ED21" s="40">
        <v>0</v>
      </c>
      <c r="EE21" s="40">
        <v>0</v>
      </c>
      <c r="EF21" s="40">
        <v>0</v>
      </c>
      <c r="EG21" s="40">
        <v>0</v>
      </c>
      <c r="EH21" s="40">
        <v>0</v>
      </c>
      <c r="EI21" s="40">
        <v>0</v>
      </c>
      <c r="EJ21" s="40">
        <v>0</v>
      </c>
      <c r="EK21" s="40">
        <v>0</v>
      </c>
      <c r="EL21" s="40">
        <v>0</v>
      </c>
      <c r="EM21" s="40">
        <v>0</v>
      </c>
      <c r="EN21" s="40">
        <v>0</v>
      </c>
      <c r="EO21" s="40">
        <v>0</v>
      </c>
      <c r="EP21" s="40">
        <v>0</v>
      </c>
      <c r="EQ21" s="40">
        <v>0</v>
      </c>
      <c r="ER21" s="40">
        <v>0</v>
      </c>
      <c r="ES21" s="40">
        <v>0</v>
      </c>
      <c r="ET21" s="40">
        <v>678461</v>
      </c>
      <c r="EU21" s="40">
        <v>0</v>
      </c>
      <c r="EV21" s="40">
        <v>0</v>
      </c>
      <c r="EW21" s="40">
        <v>0</v>
      </c>
      <c r="EX21" s="40">
        <v>0</v>
      </c>
      <c r="EY21" s="40">
        <v>0</v>
      </c>
      <c r="EZ21" s="40">
        <v>0</v>
      </c>
      <c r="FA21" s="40">
        <v>678461</v>
      </c>
      <c r="FB21" s="44">
        <v>0</v>
      </c>
      <c r="FC21" s="44">
        <v>0</v>
      </c>
      <c r="FD21" s="44">
        <v>0</v>
      </c>
      <c r="FE21" s="44">
        <v>0</v>
      </c>
      <c r="FF21" s="44">
        <v>0</v>
      </c>
      <c r="FG21" s="44">
        <v>0</v>
      </c>
      <c r="FH21" s="44">
        <v>0</v>
      </c>
      <c r="FI21" s="44">
        <v>0</v>
      </c>
      <c r="FJ21" s="44">
        <v>0</v>
      </c>
      <c r="FK21" s="44">
        <v>0</v>
      </c>
      <c r="FL21" s="44">
        <v>0</v>
      </c>
      <c r="FM21" s="44">
        <v>0</v>
      </c>
      <c r="FN21" s="44">
        <v>0</v>
      </c>
      <c r="FO21" s="44">
        <v>0</v>
      </c>
      <c r="FP21" s="44">
        <v>0</v>
      </c>
      <c r="FQ21" s="44">
        <v>0</v>
      </c>
      <c r="FR21" s="44">
        <v>0</v>
      </c>
      <c r="FS21" s="44">
        <v>0</v>
      </c>
      <c r="FT21" s="44">
        <v>0</v>
      </c>
      <c r="FU21" s="44">
        <v>0</v>
      </c>
      <c r="FV21" s="44">
        <v>0</v>
      </c>
      <c r="FW21" s="44">
        <v>0</v>
      </c>
      <c r="FX21" s="44">
        <v>0</v>
      </c>
      <c r="FY21" s="44">
        <v>0</v>
      </c>
      <c r="FZ21" s="44">
        <v>0</v>
      </c>
      <c r="GA21" s="44">
        <v>0</v>
      </c>
      <c r="GB21" s="44">
        <v>0</v>
      </c>
      <c r="GC21" s="44">
        <v>0</v>
      </c>
      <c r="GD21" s="44">
        <v>0</v>
      </c>
      <c r="GE21" s="44">
        <v>0</v>
      </c>
      <c r="GF21" s="44">
        <v>0</v>
      </c>
      <c r="GG21" s="44">
        <v>0</v>
      </c>
      <c r="GH21" s="44">
        <v>0</v>
      </c>
      <c r="GI21" s="44">
        <v>0</v>
      </c>
      <c r="GJ21" s="44">
        <v>0</v>
      </c>
      <c r="GK21" s="44">
        <v>0</v>
      </c>
      <c r="GL21" s="44">
        <v>0</v>
      </c>
      <c r="GM21" s="44">
        <v>0</v>
      </c>
      <c r="GN21" s="44">
        <v>0</v>
      </c>
      <c r="GO21" s="44">
        <v>0</v>
      </c>
      <c r="GP21" s="44">
        <v>0</v>
      </c>
      <c r="GQ21" s="44">
        <v>0</v>
      </c>
      <c r="GR21" s="44">
        <v>0</v>
      </c>
      <c r="GS21" s="44">
        <v>0</v>
      </c>
      <c r="GT21" s="44">
        <v>0</v>
      </c>
      <c r="GU21" s="44">
        <v>0</v>
      </c>
      <c r="GV21" s="44">
        <v>0</v>
      </c>
      <c r="GW21" s="44">
        <v>0</v>
      </c>
      <c r="GX21" s="44">
        <v>0</v>
      </c>
      <c r="GY21" s="40">
        <v>0</v>
      </c>
    </row>
    <row r="22" spans="1:207" ht="17.25" customHeight="1">
      <c r="A22" s="82" t="s">
        <v>108</v>
      </c>
      <c r="B22" s="82"/>
      <c r="C22" s="82"/>
      <c r="D22" s="82"/>
      <c r="E22" s="82" t="s">
        <v>109</v>
      </c>
      <c r="F22" s="40">
        <v>477844</v>
      </c>
      <c r="G22" s="78">
        <v>477844</v>
      </c>
      <c r="H22" s="40">
        <v>477844</v>
      </c>
      <c r="I22" s="40">
        <v>0</v>
      </c>
      <c r="J22" s="40">
        <v>0</v>
      </c>
      <c r="K22" s="40">
        <v>477844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477844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83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  <c r="DA22" s="40">
        <v>0</v>
      </c>
      <c r="DB22" s="40">
        <v>0</v>
      </c>
      <c r="DC22" s="40">
        <v>0</v>
      </c>
      <c r="DD22" s="40">
        <v>0</v>
      </c>
      <c r="DE22" s="40">
        <v>0</v>
      </c>
      <c r="DF22" s="40">
        <v>0</v>
      </c>
      <c r="DG22" s="40">
        <v>0</v>
      </c>
      <c r="DH22" s="40">
        <v>0</v>
      </c>
      <c r="DI22" s="40">
        <v>0</v>
      </c>
      <c r="DJ22" s="40">
        <v>0</v>
      </c>
      <c r="DK22" s="40">
        <v>0</v>
      </c>
      <c r="DL22" s="40">
        <v>0</v>
      </c>
      <c r="DM22" s="40">
        <v>0</v>
      </c>
      <c r="DN22" s="40">
        <v>0</v>
      </c>
      <c r="DO22" s="40">
        <v>0</v>
      </c>
      <c r="DP22" s="40">
        <v>0</v>
      </c>
      <c r="DQ22" s="40">
        <v>0</v>
      </c>
      <c r="DR22" s="40">
        <v>0</v>
      </c>
      <c r="DS22" s="40">
        <v>0</v>
      </c>
      <c r="DT22" s="40">
        <v>0</v>
      </c>
      <c r="DU22" s="40">
        <v>0</v>
      </c>
      <c r="DV22" s="40">
        <v>0</v>
      </c>
      <c r="DW22" s="40">
        <v>0</v>
      </c>
      <c r="DX22" s="40">
        <v>0</v>
      </c>
      <c r="DY22" s="40">
        <v>0</v>
      </c>
      <c r="DZ22" s="40">
        <v>0</v>
      </c>
      <c r="EA22" s="40">
        <v>0</v>
      </c>
      <c r="EB22" s="40">
        <v>0</v>
      </c>
      <c r="EC22" s="40">
        <v>0</v>
      </c>
      <c r="ED22" s="40">
        <v>0</v>
      </c>
      <c r="EE22" s="40">
        <v>0</v>
      </c>
      <c r="EF22" s="40">
        <v>0</v>
      </c>
      <c r="EG22" s="40">
        <v>0</v>
      </c>
      <c r="EH22" s="40">
        <v>0</v>
      </c>
      <c r="EI22" s="40">
        <v>0</v>
      </c>
      <c r="EJ22" s="40">
        <v>0</v>
      </c>
      <c r="EK22" s="40">
        <v>0</v>
      </c>
      <c r="EL22" s="40">
        <v>0</v>
      </c>
      <c r="EM22" s="40">
        <v>0</v>
      </c>
      <c r="EN22" s="40">
        <v>0</v>
      </c>
      <c r="EO22" s="40">
        <v>0</v>
      </c>
      <c r="EP22" s="40">
        <v>0</v>
      </c>
      <c r="EQ22" s="40">
        <v>0</v>
      </c>
      <c r="ER22" s="40">
        <v>0</v>
      </c>
      <c r="ES22" s="40">
        <v>0</v>
      </c>
      <c r="ET22" s="40">
        <v>0</v>
      </c>
      <c r="EU22" s="40">
        <v>0</v>
      </c>
      <c r="EV22" s="40">
        <v>0</v>
      </c>
      <c r="EW22" s="40">
        <v>0</v>
      </c>
      <c r="EX22" s="40">
        <v>0</v>
      </c>
      <c r="EY22" s="40">
        <v>0</v>
      </c>
      <c r="EZ22" s="40">
        <v>0</v>
      </c>
      <c r="FA22" s="40">
        <v>0</v>
      </c>
      <c r="FB22" s="44">
        <v>0</v>
      </c>
      <c r="FC22" s="44">
        <v>0</v>
      </c>
      <c r="FD22" s="44">
        <v>0</v>
      </c>
      <c r="FE22" s="44">
        <v>0</v>
      </c>
      <c r="FF22" s="44">
        <v>0</v>
      </c>
      <c r="FG22" s="44">
        <v>0</v>
      </c>
      <c r="FH22" s="44">
        <v>0</v>
      </c>
      <c r="FI22" s="44">
        <v>0</v>
      </c>
      <c r="FJ22" s="44">
        <v>0</v>
      </c>
      <c r="FK22" s="44">
        <v>0</v>
      </c>
      <c r="FL22" s="44">
        <v>0</v>
      </c>
      <c r="FM22" s="44">
        <v>0</v>
      </c>
      <c r="FN22" s="44">
        <v>0</v>
      </c>
      <c r="FO22" s="44">
        <v>0</v>
      </c>
      <c r="FP22" s="44">
        <v>0</v>
      </c>
      <c r="FQ22" s="44">
        <v>0</v>
      </c>
      <c r="FR22" s="44">
        <v>0</v>
      </c>
      <c r="FS22" s="44">
        <v>0</v>
      </c>
      <c r="FT22" s="44">
        <v>0</v>
      </c>
      <c r="FU22" s="44">
        <v>0</v>
      </c>
      <c r="FV22" s="44">
        <v>0</v>
      </c>
      <c r="FW22" s="44">
        <v>0</v>
      </c>
      <c r="FX22" s="44">
        <v>0</v>
      </c>
      <c r="FY22" s="44">
        <v>0</v>
      </c>
      <c r="FZ22" s="44">
        <v>0</v>
      </c>
      <c r="GA22" s="44">
        <v>0</v>
      </c>
      <c r="GB22" s="44">
        <v>0</v>
      </c>
      <c r="GC22" s="44">
        <v>0</v>
      </c>
      <c r="GD22" s="44">
        <v>0</v>
      </c>
      <c r="GE22" s="44">
        <v>0</v>
      </c>
      <c r="GF22" s="44">
        <v>0</v>
      </c>
      <c r="GG22" s="44">
        <v>0</v>
      </c>
      <c r="GH22" s="44">
        <v>0</v>
      </c>
      <c r="GI22" s="44">
        <v>0</v>
      </c>
      <c r="GJ22" s="44">
        <v>0</v>
      </c>
      <c r="GK22" s="44">
        <v>0</v>
      </c>
      <c r="GL22" s="44">
        <v>0</v>
      </c>
      <c r="GM22" s="44">
        <v>0</v>
      </c>
      <c r="GN22" s="44">
        <v>0</v>
      </c>
      <c r="GO22" s="44">
        <v>0</v>
      </c>
      <c r="GP22" s="44">
        <v>0</v>
      </c>
      <c r="GQ22" s="44">
        <v>0</v>
      </c>
      <c r="GR22" s="44">
        <v>0</v>
      </c>
      <c r="GS22" s="44">
        <v>0</v>
      </c>
      <c r="GT22" s="44">
        <v>0</v>
      </c>
      <c r="GU22" s="44">
        <v>0</v>
      </c>
      <c r="GV22" s="44">
        <v>0</v>
      </c>
      <c r="GW22" s="44">
        <v>0</v>
      </c>
      <c r="GX22" s="44">
        <v>0</v>
      </c>
      <c r="GY22" s="40">
        <v>0</v>
      </c>
    </row>
    <row r="23" spans="1:207" ht="17.25" customHeight="1">
      <c r="A23" s="82"/>
      <c r="B23" s="82" t="s">
        <v>93</v>
      </c>
      <c r="C23" s="82"/>
      <c r="D23" s="82"/>
      <c r="E23" s="82" t="s">
        <v>110</v>
      </c>
      <c r="F23" s="40">
        <v>477844</v>
      </c>
      <c r="G23" s="78">
        <v>477844</v>
      </c>
      <c r="H23" s="40">
        <v>477844</v>
      </c>
      <c r="I23" s="40">
        <v>0</v>
      </c>
      <c r="J23" s="40">
        <v>0</v>
      </c>
      <c r="K23" s="40">
        <v>477844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477844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83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  <c r="DA23" s="40">
        <v>0</v>
      </c>
      <c r="DB23" s="40">
        <v>0</v>
      </c>
      <c r="DC23" s="40">
        <v>0</v>
      </c>
      <c r="DD23" s="40">
        <v>0</v>
      </c>
      <c r="DE23" s="40">
        <v>0</v>
      </c>
      <c r="DF23" s="40">
        <v>0</v>
      </c>
      <c r="DG23" s="40">
        <v>0</v>
      </c>
      <c r="DH23" s="40">
        <v>0</v>
      </c>
      <c r="DI23" s="40">
        <v>0</v>
      </c>
      <c r="DJ23" s="40">
        <v>0</v>
      </c>
      <c r="DK23" s="40">
        <v>0</v>
      </c>
      <c r="DL23" s="40">
        <v>0</v>
      </c>
      <c r="DM23" s="40">
        <v>0</v>
      </c>
      <c r="DN23" s="40">
        <v>0</v>
      </c>
      <c r="DO23" s="40">
        <v>0</v>
      </c>
      <c r="DP23" s="40">
        <v>0</v>
      </c>
      <c r="DQ23" s="40">
        <v>0</v>
      </c>
      <c r="DR23" s="40">
        <v>0</v>
      </c>
      <c r="DS23" s="40">
        <v>0</v>
      </c>
      <c r="DT23" s="40">
        <v>0</v>
      </c>
      <c r="DU23" s="40">
        <v>0</v>
      </c>
      <c r="DV23" s="40">
        <v>0</v>
      </c>
      <c r="DW23" s="40">
        <v>0</v>
      </c>
      <c r="DX23" s="40">
        <v>0</v>
      </c>
      <c r="DY23" s="40">
        <v>0</v>
      </c>
      <c r="DZ23" s="40">
        <v>0</v>
      </c>
      <c r="EA23" s="40">
        <v>0</v>
      </c>
      <c r="EB23" s="40">
        <v>0</v>
      </c>
      <c r="EC23" s="40">
        <v>0</v>
      </c>
      <c r="ED23" s="40">
        <v>0</v>
      </c>
      <c r="EE23" s="40">
        <v>0</v>
      </c>
      <c r="EF23" s="40">
        <v>0</v>
      </c>
      <c r="EG23" s="40">
        <v>0</v>
      </c>
      <c r="EH23" s="40">
        <v>0</v>
      </c>
      <c r="EI23" s="40">
        <v>0</v>
      </c>
      <c r="EJ23" s="40">
        <v>0</v>
      </c>
      <c r="EK23" s="40">
        <v>0</v>
      </c>
      <c r="EL23" s="40">
        <v>0</v>
      </c>
      <c r="EM23" s="40">
        <v>0</v>
      </c>
      <c r="EN23" s="40">
        <v>0</v>
      </c>
      <c r="EO23" s="40">
        <v>0</v>
      </c>
      <c r="EP23" s="40">
        <v>0</v>
      </c>
      <c r="EQ23" s="40">
        <v>0</v>
      </c>
      <c r="ER23" s="40">
        <v>0</v>
      </c>
      <c r="ES23" s="40">
        <v>0</v>
      </c>
      <c r="ET23" s="40">
        <v>0</v>
      </c>
      <c r="EU23" s="40">
        <v>0</v>
      </c>
      <c r="EV23" s="40">
        <v>0</v>
      </c>
      <c r="EW23" s="40">
        <v>0</v>
      </c>
      <c r="EX23" s="40">
        <v>0</v>
      </c>
      <c r="EY23" s="40">
        <v>0</v>
      </c>
      <c r="EZ23" s="40">
        <v>0</v>
      </c>
      <c r="FA23" s="40">
        <v>0</v>
      </c>
      <c r="FB23" s="44">
        <v>0</v>
      </c>
      <c r="FC23" s="44">
        <v>0</v>
      </c>
      <c r="FD23" s="44">
        <v>0</v>
      </c>
      <c r="FE23" s="44">
        <v>0</v>
      </c>
      <c r="FF23" s="44">
        <v>0</v>
      </c>
      <c r="FG23" s="44">
        <v>0</v>
      </c>
      <c r="FH23" s="44">
        <v>0</v>
      </c>
      <c r="FI23" s="44">
        <v>0</v>
      </c>
      <c r="FJ23" s="44">
        <v>0</v>
      </c>
      <c r="FK23" s="44">
        <v>0</v>
      </c>
      <c r="FL23" s="44">
        <v>0</v>
      </c>
      <c r="FM23" s="44">
        <v>0</v>
      </c>
      <c r="FN23" s="44">
        <v>0</v>
      </c>
      <c r="FO23" s="44">
        <v>0</v>
      </c>
      <c r="FP23" s="44">
        <v>0</v>
      </c>
      <c r="FQ23" s="44">
        <v>0</v>
      </c>
      <c r="FR23" s="44">
        <v>0</v>
      </c>
      <c r="FS23" s="44">
        <v>0</v>
      </c>
      <c r="FT23" s="44">
        <v>0</v>
      </c>
      <c r="FU23" s="44">
        <v>0</v>
      </c>
      <c r="FV23" s="44">
        <v>0</v>
      </c>
      <c r="FW23" s="44">
        <v>0</v>
      </c>
      <c r="FX23" s="44">
        <v>0</v>
      </c>
      <c r="FY23" s="44">
        <v>0</v>
      </c>
      <c r="FZ23" s="44">
        <v>0</v>
      </c>
      <c r="GA23" s="44">
        <v>0</v>
      </c>
      <c r="GB23" s="44">
        <v>0</v>
      </c>
      <c r="GC23" s="44">
        <v>0</v>
      </c>
      <c r="GD23" s="44">
        <v>0</v>
      </c>
      <c r="GE23" s="44">
        <v>0</v>
      </c>
      <c r="GF23" s="44">
        <v>0</v>
      </c>
      <c r="GG23" s="44">
        <v>0</v>
      </c>
      <c r="GH23" s="44">
        <v>0</v>
      </c>
      <c r="GI23" s="44">
        <v>0</v>
      </c>
      <c r="GJ23" s="44">
        <v>0</v>
      </c>
      <c r="GK23" s="44">
        <v>0</v>
      </c>
      <c r="GL23" s="44">
        <v>0</v>
      </c>
      <c r="GM23" s="44">
        <v>0</v>
      </c>
      <c r="GN23" s="44">
        <v>0</v>
      </c>
      <c r="GO23" s="44">
        <v>0</v>
      </c>
      <c r="GP23" s="44">
        <v>0</v>
      </c>
      <c r="GQ23" s="44">
        <v>0</v>
      </c>
      <c r="GR23" s="44">
        <v>0</v>
      </c>
      <c r="GS23" s="44">
        <v>0</v>
      </c>
      <c r="GT23" s="44">
        <v>0</v>
      </c>
      <c r="GU23" s="44">
        <v>0</v>
      </c>
      <c r="GV23" s="44">
        <v>0</v>
      </c>
      <c r="GW23" s="44">
        <v>0</v>
      </c>
      <c r="GX23" s="44">
        <v>0</v>
      </c>
      <c r="GY23" s="40">
        <v>0</v>
      </c>
    </row>
    <row r="24" spans="1:207" ht="17.25" customHeight="1">
      <c r="A24" s="82"/>
      <c r="B24" s="82"/>
      <c r="C24" s="82" t="s">
        <v>100</v>
      </c>
      <c r="D24" s="82"/>
      <c r="E24" s="82" t="s">
        <v>111</v>
      </c>
      <c r="F24" s="40">
        <v>477844</v>
      </c>
      <c r="G24" s="78">
        <v>477844</v>
      </c>
      <c r="H24" s="40">
        <v>477844</v>
      </c>
      <c r="I24" s="40">
        <v>0</v>
      </c>
      <c r="J24" s="40">
        <v>0</v>
      </c>
      <c r="K24" s="40">
        <v>477844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477844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83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  <c r="DA24" s="40">
        <v>0</v>
      </c>
      <c r="DB24" s="40">
        <v>0</v>
      </c>
      <c r="DC24" s="40">
        <v>0</v>
      </c>
      <c r="DD24" s="40">
        <v>0</v>
      </c>
      <c r="DE24" s="40">
        <v>0</v>
      </c>
      <c r="DF24" s="40">
        <v>0</v>
      </c>
      <c r="DG24" s="40">
        <v>0</v>
      </c>
      <c r="DH24" s="40">
        <v>0</v>
      </c>
      <c r="DI24" s="40">
        <v>0</v>
      </c>
      <c r="DJ24" s="40">
        <v>0</v>
      </c>
      <c r="DK24" s="40">
        <v>0</v>
      </c>
      <c r="DL24" s="40">
        <v>0</v>
      </c>
      <c r="DM24" s="40">
        <v>0</v>
      </c>
      <c r="DN24" s="40">
        <v>0</v>
      </c>
      <c r="DO24" s="40">
        <v>0</v>
      </c>
      <c r="DP24" s="40">
        <v>0</v>
      </c>
      <c r="DQ24" s="40">
        <v>0</v>
      </c>
      <c r="DR24" s="40">
        <v>0</v>
      </c>
      <c r="DS24" s="40">
        <v>0</v>
      </c>
      <c r="DT24" s="40">
        <v>0</v>
      </c>
      <c r="DU24" s="40">
        <v>0</v>
      </c>
      <c r="DV24" s="40">
        <v>0</v>
      </c>
      <c r="DW24" s="40">
        <v>0</v>
      </c>
      <c r="DX24" s="40">
        <v>0</v>
      </c>
      <c r="DY24" s="40">
        <v>0</v>
      </c>
      <c r="DZ24" s="40">
        <v>0</v>
      </c>
      <c r="EA24" s="40">
        <v>0</v>
      </c>
      <c r="EB24" s="40">
        <v>0</v>
      </c>
      <c r="EC24" s="40">
        <v>0</v>
      </c>
      <c r="ED24" s="40">
        <v>0</v>
      </c>
      <c r="EE24" s="40">
        <v>0</v>
      </c>
      <c r="EF24" s="40">
        <v>0</v>
      </c>
      <c r="EG24" s="40">
        <v>0</v>
      </c>
      <c r="EH24" s="40">
        <v>0</v>
      </c>
      <c r="EI24" s="40">
        <v>0</v>
      </c>
      <c r="EJ24" s="40">
        <v>0</v>
      </c>
      <c r="EK24" s="40">
        <v>0</v>
      </c>
      <c r="EL24" s="40">
        <v>0</v>
      </c>
      <c r="EM24" s="40">
        <v>0</v>
      </c>
      <c r="EN24" s="40">
        <v>0</v>
      </c>
      <c r="EO24" s="40">
        <v>0</v>
      </c>
      <c r="EP24" s="40">
        <v>0</v>
      </c>
      <c r="EQ24" s="40">
        <v>0</v>
      </c>
      <c r="ER24" s="40">
        <v>0</v>
      </c>
      <c r="ES24" s="40">
        <v>0</v>
      </c>
      <c r="ET24" s="40">
        <v>0</v>
      </c>
      <c r="EU24" s="40">
        <v>0</v>
      </c>
      <c r="EV24" s="40">
        <v>0</v>
      </c>
      <c r="EW24" s="40">
        <v>0</v>
      </c>
      <c r="EX24" s="40">
        <v>0</v>
      </c>
      <c r="EY24" s="40">
        <v>0</v>
      </c>
      <c r="EZ24" s="40">
        <v>0</v>
      </c>
      <c r="FA24" s="40">
        <v>0</v>
      </c>
      <c r="FB24" s="44">
        <v>0</v>
      </c>
      <c r="FC24" s="44">
        <v>0</v>
      </c>
      <c r="FD24" s="44">
        <v>0</v>
      </c>
      <c r="FE24" s="44">
        <v>0</v>
      </c>
      <c r="FF24" s="44">
        <v>0</v>
      </c>
      <c r="FG24" s="44">
        <v>0</v>
      </c>
      <c r="FH24" s="44">
        <v>0</v>
      </c>
      <c r="FI24" s="44">
        <v>0</v>
      </c>
      <c r="FJ24" s="44">
        <v>0</v>
      </c>
      <c r="FK24" s="44">
        <v>0</v>
      </c>
      <c r="FL24" s="44">
        <v>0</v>
      </c>
      <c r="FM24" s="44">
        <v>0</v>
      </c>
      <c r="FN24" s="44">
        <v>0</v>
      </c>
      <c r="FO24" s="44">
        <v>0</v>
      </c>
      <c r="FP24" s="44">
        <v>0</v>
      </c>
      <c r="FQ24" s="44">
        <v>0</v>
      </c>
      <c r="FR24" s="44">
        <v>0</v>
      </c>
      <c r="FS24" s="44">
        <v>0</v>
      </c>
      <c r="FT24" s="44">
        <v>0</v>
      </c>
      <c r="FU24" s="44">
        <v>0</v>
      </c>
      <c r="FV24" s="44">
        <v>0</v>
      </c>
      <c r="FW24" s="44">
        <v>0</v>
      </c>
      <c r="FX24" s="44">
        <v>0</v>
      </c>
      <c r="FY24" s="44">
        <v>0</v>
      </c>
      <c r="FZ24" s="44">
        <v>0</v>
      </c>
      <c r="GA24" s="44">
        <v>0</v>
      </c>
      <c r="GB24" s="44">
        <v>0</v>
      </c>
      <c r="GC24" s="44">
        <v>0</v>
      </c>
      <c r="GD24" s="44">
        <v>0</v>
      </c>
      <c r="GE24" s="44">
        <v>0</v>
      </c>
      <c r="GF24" s="44">
        <v>0</v>
      </c>
      <c r="GG24" s="44">
        <v>0</v>
      </c>
      <c r="GH24" s="44">
        <v>0</v>
      </c>
      <c r="GI24" s="44">
        <v>0</v>
      </c>
      <c r="GJ24" s="44">
        <v>0</v>
      </c>
      <c r="GK24" s="44">
        <v>0</v>
      </c>
      <c r="GL24" s="44">
        <v>0</v>
      </c>
      <c r="GM24" s="44">
        <v>0</v>
      </c>
      <c r="GN24" s="44">
        <v>0</v>
      </c>
      <c r="GO24" s="44">
        <v>0</v>
      </c>
      <c r="GP24" s="44">
        <v>0</v>
      </c>
      <c r="GQ24" s="44">
        <v>0</v>
      </c>
      <c r="GR24" s="44">
        <v>0</v>
      </c>
      <c r="GS24" s="44">
        <v>0</v>
      </c>
      <c r="GT24" s="44">
        <v>0</v>
      </c>
      <c r="GU24" s="44">
        <v>0</v>
      </c>
      <c r="GV24" s="44">
        <v>0</v>
      </c>
      <c r="GW24" s="44">
        <v>0</v>
      </c>
      <c r="GX24" s="44">
        <v>0</v>
      </c>
      <c r="GY24" s="40">
        <v>0</v>
      </c>
    </row>
    <row r="25" spans="1:207" ht="18.75" customHeight="1">
      <c r="A25" s="82" t="s">
        <v>112</v>
      </c>
      <c r="B25" s="82" t="s">
        <v>97</v>
      </c>
      <c r="C25" s="82" t="s">
        <v>105</v>
      </c>
      <c r="D25" s="82" t="s">
        <v>84</v>
      </c>
      <c r="E25" s="82" t="s">
        <v>85</v>
      </c>
      <c r="F25" s="40">
        <v>477844</v>
      </c>
      <c r="G25" s="78">
        <v>477844</v>
      </c>
      <c r="H25" s="40">
        <v>477844</v>
      </c>
      <c r="I25" s="40">
        <v>0</v>
      </c>
      <c r="J25" s="40">
        <v>0</v>
      </c>
      <c r="K25" s="40">
        <v>477844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477844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83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40">
        <v>0</v>
      </c>
      <c r="BU25" s="40">
        <v>0</v>
      </c>
      <c r="BV25" s="40">
        <v>0</v>
      </c>
      <c r="BW25" s="40">
        <v>0</v>
      </c>
      <c r="BX25" s="40">
        <v>0</v>
      </c>
      <c r="BY25" s="40">
        <v>0</v>
      </c>
      <c r="BZ25" s="40">
        <v>0</v>
      </c>
      <c r="CA25" s="40">
        <v>0</v>
      </c>
      <c r="CB25" s="40">
        <v>0</v>
      </c>
      <c r="CC25" s="40">
        <v>0</v>
      </c>
      <c r="CD25" s="40">
        <v>0</v>
      </c>
      <c r="CE25" s="40">
        <v>0</v>
      </c>
      <c r="CF25" s="40">
        <v>0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>
        <v>0</v>
      </c>
      <c r="CM25" s="40">
        <v>0</v>
      </c>
      <c r="CN25" s="40">
        <v>0</v>
      </c>
      <c r="CO25" s="40">
        <v>0</v>
      </c>
      <c r="CP25" s="40">
        <v>0</v>
      </c>
      <c r="CQ25" s="40">
        <v>0</v>
      </c>
      <c r="CR25" s="40">
        <v>0</v>
      </c>
      <c r="CS25" s="40">
        <v>0</v>
      </c>
      <c r="CT25" s="40">
        <v>0</v>
      </c>
      <c r="CU25" s="40">
        <v>0</v>
      </c>
      <c r="CV25" s="40">
        <v>0</v>
      </c>
      <c r="CW25" s="40">
        <v>0</v>
      </c>
      <c r="CX25" s="40">
        <v>0</v>
      </c>
      <c r="CY25" s="40">
        <v>0</v>
      </c>
      <c r="CZ25" s="40">
        <v>0</v>
      </c>
      <c r="DA25" s="40">
        <v>0</v>
      </c>
      <c r="DB25" s="40">
        <v>0</v>
      </c>
      <c r="DC25" s="40">
        <v>0</v>
      </c>
      <c r="DD25" s="40">
        <v>0</v>
      </c>
      <c r="DE25" s="40">
        <v>0</v>
      </c>
      <c r="DF25" s="40">
        <v>0</v>
      </c>
      <c r="DG25" s="40">
        <v>0</v>
      </c>
      <c r="DH25" s="40">
        <v>0</v>
      </c>
      <c r="DI25" s="40">
        <v>0</v>
      </c>
      <c r="DJ25" s="40">
        <v>0</v>
      </c>
      <c r="DK25" s="40">
        <v>0</v>
      </c>
      <c r="DL25" s="40">
        <v>0</v>
      </c>
      <c r="DM25" s="40">
        <v>0</v>
      </c>
      <c r="DN25" s="40">
        <v>0</v>
      </c>
      <c r="DO25" s="40">
        <v>0</v>
      </c>
      <c r="DP25" s="40">
        <v>0</v>
      </c>
      <c r="DQ25" s="40">
        <v>0</v>
      </c>
      <c r="DR25" s="40">
        <v>0</v>
      </c>
      <c r="DS25" s="40">
        <v>0</v>
      </c>
      <c r="DT25" s="40">
        <v>0</v>
      </c>
      <c r="DU25" s="40">
        <v>0</v>
      </c>
      <c r="DV25" s="40">
        <v>0</v>
      </c>
      <c r="DW25" s="40">
        <v>0</v>
      </c>
      <c r="DX25" s="40">
        <v>0</v>
      </c>
      <c r="DY25" s="40">
        <v>0</v>
      </c>
      <c r="DZ25" s="40">
        <v>0</v>
      </c>
      <c r="EA25" s="40">
        <v>0</v>
      </c>
      <c r="EB25" s="40">
        <v>0</v>
      </c>
      <c r="EC25" s="40">
        <v>0</v>
      </c>
      <c r="ED25" s="40">
        <v>0</v>
      </c>
      <c r="EE25" s="40">
        <v>0</v>
      </c>
      <c r="EF25" s="40">
        <v>0</v>
      </c>
      <c r="EG25" s="40">
        <v>0</v>
      </c>
      <c r="EH25" s="40">
        <v>0</v>
      </c>
      <c r="EI25" s="40">
        <v>0</v>
      </c>
      <c r="EJ25" s="40">
        <v>0</v>
      </c>
      <c r="EK25" s="40">
        <v>0</v>
      </c>
      <c r="EL25" s="40">
        <v>0</v>
      </c>
      <c r="EM25" s="40">
        <v>0</v>
      </c>
      <c r="EN25" s="40">
        <v>0</v>
      </c>
      <c r="EO25" s="40">
        <v>0</v>
      </c>
      <c r="EP25" s="40">
        <v>0</v>
      </c>
      <c r="EQ25" s="40">
        <v>0</v>
      </c>
      <c r="ER25" s="40">
        <v>0</v>
      </c>
      <c r="ES25" s="40">
        <v>0</v>
      </c>
      <c r="ET25" s="40">
        <v>0</v>
      </c>
      <c r="EU25" s="40">
        <v>0</v>
      </c>
      <c r="EV25" s="40">
        <v>0</v>
      </c>
      <c r="EW25" s="40">
        <v>0</v>
      </c>
      <c r="EX25" s="40">
        <v>0</v>
      </c>
      <c r="EY25" s="40">
        <v>0</v>
      </c>
      <c r="EZ25" s="40">
        <v>0</v>
      </c>
      <c r="FA25" s="40">
        <v>0</v>
      </c>
      <c r="FB25" s="44">
        <v>0</v>
      </c>
      <c r="FC25" s="44">
        <v>0</v>
      </c>
      <c r="FD25" s="44">
        <v>0</v>
      </c>
      <c r="FE25" s="44">
        <v>0</v>
      </c>
      <c r="FF25" s="44">
        <v>0</v>
      </c>
      <c r="FG25" s="44">
        <v>0</v>
      </c>
      <c r="FH25" s="44">
        <v>0</v>
      </c>
      <c r="FI25" s="44">
        <v>0</v>
      </c>
      <c r="FJ25" s="44">
        <v>0</v>
      </c>
      <c r="FK25" s="44">
        <v>0</v>
      </c>
      <c r="FL25" s="44">
        <v>0</v>
      </c>
      <c r="FM25" s="44">
        <v>0</v>
      </c>
      <c r="FN25" s="44">
        <v>0</v>
      </c>
      <c r="FO25" s="44">
        <v>0</v>
      </c>
      <c r="FP25" s="44">
        <v>0</v>
      </c>
      <c r="FQ25" s="44">
        <v>0</v>
      </c>
      <c r="FR25" s="44">
        <v>0</v>
      </c>
      <c r="FS25" s="44">
        <v>0</v>
      </c>
      <c r="FT25" s="44">
        <v>0</v>
      </c>
      <c r="FU25" s="44">
        <v>0</v>
      </c>
      <c r="FV25" s="44">
        <v>0</v>
      </c>
      <c r="FW25" s="44">
        <v>0</v>
      </c>
      <c r="FX25" s="44">
        <v>0</v>
      </c>
      <c r="FY25" s="44">
        <v>0</v>
      </c>
      <c r="FZ25" s="44">
        <v>0</v>
      </c>
      <c r="GA25" s="44">
        <v>0</v>
      </c>
      <c r="GB25" s="44">
        <v>0</v>
      </c>
      <c r="GC25" s="44">
        <v>0</v>
      </c>
      <c r="GD25" s="44">
        <v>0</v>
      </c>
      <c r="GE25" s="44">
        <v>0</v>
      </c>
      <c r="GF25" s="44">
        <v>0</v>
      </c>
      <c r="GG25" s="44">
        <v>0</v>
      </c>
      <c r="GH25" s="44">
        <v>0</v>
      </c>
      <c r="GI25" s="44">
        <v>0</v>
      </c>
      <c r="GJ25" s="44">
        <v>0</v>
      </c>
      <c r="GK25" s="44">
        <v>0</v>
      </c>
      <c r="GL25" s="44">
        <v>0</v>
      </c>
      <c r="GM25" s="44">
        <v>0</v>
      </c>
      <c r="GN25" s="44">
        <v>0</v>
      </c>
      <c r="GO25" s="44">
        <v>0</v>
      </c>
      <c r="GP25" s="44">
        <v>0</v>
      </c>
      <c r="GQ25" s="44">
        <v>0</v>
      </c>
      <c r="GR25" s="44">
        <v>0</v>
      </c>
      <c r="GS25" s="44">
        <v>0</v>
      </c>
      <c r="GT25" s="44">
        <v>0</v>
      </c>
      <c r="GU25" s="44">
        <v>0</v>
      </c>
      <c r="GV25" s="44">
        <v>0</v>
      </c>
      <c r="GW25" s="44">
        <v>0</v>
      </c>
      <c r="GX25" s="44">
        <v>0</v>
      </c>
      <c r="GY25" s="40">
        <v>0</v>
      </c>
    </row>
  </sheetData>
  <mergeCells count="227">
    <mergeCell ref="DI3:DI4"/>
    <mergeCell ref="DJ3:DJ4"/>
    <mergeCell ref="DK3:DK4"/>
    <mergeCell ref="DL3:DL4"/>
    <mergeCell ref="DM3:DM4"/>
    <mergeCell ref="DN3:DN4"/>
    <mergeCell ref="EE3:EE4"/>
    <mergeCell ref="EF3:EF4"/>
    <mergeCell ref="EG3:EG4"/>
    <mergeCell ref="DY3:DY4"/>
    <mergeCell ref="DZ3:DZ4"/>
    <mergeCell ref="EA3:EA4"/>
    <mergeCell ref="EB3:EB4"/>
    <mergeCell ref="EC3:EC4"/>
    <mergeCell ref="ED3:ED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B3:DB4"/>
    <mergeCell ref="DC3:DC4"/>
    <mergeCell ref="DD3:DD4"/>
    <mergeCell ref="DE3:DE4"/>
    <mergeCell ref="DF3:DF4"/>
    <mergeCell ref="DH3:DH4"/>
    <mergeCell ref="CV3:CV4"/>
    <mergeCell ref="CW3:CW4"/>
    <mergeCell ref="CX3:CX4"/>
    <mergeCell ref="CY3:CY4"/>
    <mergeCell ref="CZ3:CZ4"/>
    <mergeCell ref="DA3:DA4"/>
    <mergeCell ref="CS3:CS4"/>
    <mergeCell ref="CT3:CT4"/>
    <mergeCell ref="CU3:CU4"/>
    <mergeCell ref="CE3:CE4"/>
    <mergeCell ref="CF3:CF4"/>
    <mergeCell ref="CG3:CG4"/>
    <mergeCell ref="CH3:CH4"/>
    <mergeCell ref="CI3:CN3"/>
    <mergeCell ref="CO3:CO4"/>
    <mergeCell ref="BS3:BS4"/>
    <mergeCell ref="BT3:BT4"/>
    <mergeCell ref="BU3:BU4"/>
    <mergeCell ref="BV3:BV4"/>
    <mergeCell ref="BW3:BW4"/>
    <mergeCell ref="BX3:BX4"/>
    <mergeCell ref="CP3:CP4"/>
    <mergeCell ref="CQ3:CQ4"/>
    <mergeCell ref="CR3:CR4"/>
    <mergeCell ref="AT2:AT4"/>
    <mergeCell ref="AU2:AU4"/>
    <mergeCell ref="AP3:AP4"/>
    <mergeCell ref="AQ3:AQ4"/>
    <mergeCell ref="AR3:AR4"/>
    <mergeCell ref="AS3:AS4"/>
    <mergeCell ref="BM3:BM4"/>
    <mergeCell ref="BN3:BN4"/>
    <mergeCell ref="BO3:BO4"/>
    <mergeCell ref="BF3:BF4"/>
    <mergeCell ref="BH3:BH4"/>
    <mergeCell ref="BI3:BI4"/>
    <mergeCell ref="BJ3:BJ4"/>
    <mergeCell ref="BK3:BK4"/>
    <mergeCell ref="BL3:BL4"/>
    <mergeCell ref="AC3:AC4"/>
    <mergeCell ref="AD3:AD4"/>
    <mergeCell ref="AE3:AE4"/>
    <mergeCell ref="AF3:AF4"/>
    <mergeCell ref="AN3:AN4"/>
    <mergeCell ref="AO3:AO4"/>
    <mergeCell ref="AK2:AK4"/>
    <mergeCell ref="AL2:AL4"/>
    <mergeCell ref="AM2:AM4"/>
    <mergeCell ref="AN2:AS2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GV2:GV4"/>
    <mergeCell ref="GW2:GW4"/>
    <mergeCell ref="GX2:GX4"/>
    <mergeCell ref="GY2:GY4"/>
    <mergeCell ref="A3:A4"/>
    <mergeCell ref="B3:B4"/>
    <mergeCell ref="C3:C4"/>
    <mergeCell ref="G3:I3"/>
    <mergeCell ref="J3:J4"/>
    <mergeCell ref="L3:L4"/>
    <mergeCell ref="GP2:GP4"/>
    <mergeCell ref="GQ2:GQ4"/>
    <mergeCell ref="GR2:GR4"/>
    <mergeCell ref="GS2:GS4"/>
    <mergeCell ref="GT2:GT4"/>
    <mergeCell ref="GU2:GU4"/>
    <mergeCell ref="GJ2:GJ4"/>
    <mergeCell ref="GK2:GK4"/>
    <mergeCell ref="GL2:GL4"/>
    <mergeCell ref="GM2:GM4"/>
    <mergeCell ref="GN2:GN4"/>
    <mergeCell ref="GO2:GO4"/>
    <mergeCell ref="GD2:GD4"/>
    <mergeCell ref="GE2:GE4"/>
    <mergeCell ref="GF2:GF4"/>
    <mergeCell ref="GG2:GG4"/>
    <mergeCell ref="GH2:GH4"/>
    <mergeCell ref="GI2:GI4"/>
    <mergeCell ref="FX2:FX4"/>
    <mergeCell ref="FY2:FY4"/>
    <mergeCell ref="FZ2:FZ4"/>
    <mergeCell ref="GA2:GA4"/>
    <mergeCell ref="GB2:GB4"/>
    <mergeCell ref="GC2:GC4"/>
    <mergeCell ref="FR2:FR4"/>
    <mergeCell ref="FS2:FS4"/>
    <mergeCell ref="FT2:FT4"/>
    <mergeCell ref="FU2:FU4"/>
    <mergeCell ref="FV2:FV4"/>
    <mergeCell ref="FW2:FW4"/>
    <mergeCell ref="FL2:FL4"/>
    <mergeCell ref="FM2:FM4"/>
    <mergeCell ref="FN2:FN4"/>
    <mergeCell ref="FO2:FO4"/>
    <mergeCell ref="FP2:FP4"/>
    <mergeCell ref="FQ2:FQ4"/>
    <mergeCell ref="FI2:FI4"/>
    <mergeCell ref="FJ2:FJ4"/>
    <mergeCell ref="FK2:FK4"/>
    <mergeCell ref="ES2:ES4"/>
    <mergeCell ref="ET2:FA2"/>
    <mergeCell ref="FB2:FB4"/>
    <mergeCell ref="FC2:FC4"/>
    <mergeCell ref="FD2:FD4"/>
    <mergeCell ref="FE2:FE4"/>
    <mergeCell ref="EY3:EY4"/>
    <mergeCell ref="EZ3:EZ4"/>
    <mergeCell ref="FA3:FA4"/>
    <mergeCell ref="ET3:ET4"/>
    <mergeCell ref="EU3:EU4"/>
    <mergeCell ref="EV3:EV4"/>
    <mergeCell ref="EW3:EW4"/>
    <mergeCell ref="EX3:EX4"/>
    <mergeCell ref="FF2:FF4"/>
    <mergeCell ref="FG2:FG4"/>
    <mergeCell ref="FH2:FH4"/>
    <mergeCell ref="DX3:DX4"/>
    <mergeCell ref="EH3:EH4"/>
    <mergeCell ref="EI3:EI4"/>
    <mergeCell ref="EJ3:EJ4"/>
    <mergeCell ref="ER3:ER4"/>
    <mergeCell ref="EK3:EK4"/>
    <mergeCell ref="EL3:EL4"/>
    <mergeCell ref="EM3:EM4"/>
    <mergeCell ref="EO3:EO4"/>
    <mergeCell ref="EP3:EP4"/>
    <mergeCell ref="EQ3:EQ4"/>
    <mergeCell ref="EN2:EN4"/>
    <mergeCell ref="EO2:ER2"/>
    <mergeCell ref="DH2:DM2"/>
    <mergeCell ref="AV3:AV4"/>
    <mergeCell ref="AW3:AW4"/>
    <mergeCell ref="AX3:AX4"/>
    <mergeCell ref="AY3:AY4"/>
    <mergeCell ref="DN2:DR2"/>
    <mergeCell ref="DS2:EB2"/>
    <mergeCell ref="EC2:EG2"/>
    <mergeCell ref="EH2:EM2"/>
    <mergeCell ref="AZ3:AZ4"/>
    <mergeCell ref="BA3:BA4"/>
    <mergeCell ref="BB3:BB4"/>
    <mergeCell ref="BC3:BC4"/>
    <mergeCell ref="BD3:BD4"/>
    <mergeCell ref="BE3:BE4"/>
    <mergeCell ref="BP3:BP4"/>
    <mergeCell ref="BQ3:BQ4"/>
    <mergeCell ref="BR3:BR4"/>
    <mergeCell ref="BY3:BY4"/>
    <mergeCell ref="BZ3:BZ4"/>
    <mergeCell ref="CA3:CA4"/>
    <mergeCell ref="CB3:CB4"/>
    <mergeCell ref="CC3:CC4"/>
    <mergeCell ref="CD3:CD4"/>
    <mergeCell ref="A2:C2"/>
    <mergeCell ref="D2:D4"/>
    <mergeCell ref="E2:E4"/>
    <mergeCell ref="F2:F4"/>
    <mergeCell ref="G2:J2"/>
    <mergeCell ref="K2:K4"/>
    <mergeCell ref="FE1:FQ1"/>
    <mergeCell ref="FR1:GH1"/>
    <mergeCell ref="GI1:GK1"/>
    <mergeCell ref="L2:O2"/>
    <mergeCell ref="P2:AF2"/>
    <mergeCell ref="AG2:AG4"/>
    <mergeCell ref="AH2:AH4"/>
    <mergeCell ref="AI2:AI4"/>
    <mergeCell ref="AJ2:AJ4"/>
    <mergeCell ref="M3:M4"/>
    <mergeCell ref="N3:N4"/>
    <mergeCell ref="O3:O4"/>
    <mergeCell ref="P3:P4"/>
    <mergeCell ref="AV2:BF2"/>
    <mergeCell ref="BG2:BG4"/>
    <mergeCell ref="BH2:CN2"/>
    <mergeCell ref="CO2:DF2"/>
    <mergeCell ref="DG2:DG4"/>
    <mergeCell ref="GL1:GQ1"/>
    <mergeCell ref="GR1:GT1"/>
    <mergeCell ref="GU1:GY1"/>
    <mergeCell ref="A1:E1"/>
    <mergeCell ref="F1:J1"/>
    <mergeCell ref="K1:BF1"/>
    <mergeCell ref="BG1:DF1"/>
    <mergeCell ref="DG1:FA1"/>
    <mergeCell ref="FB1:FD1"/>
  </mergeCells>
  <phoneticPr fontId="1" type="noConversion"/>
  <pageMargins left="0.74803149606299213" right="0.74803149606299213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&amp;C&amp;"文鼎大标宋简,常规"&amp;18一般公共预算（部门预算）经济分类科目支出预算表&amp;R
单位：元</oddHeader>
    <oddFooter>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A26"/>
  <sheetViews>
    <sheetView showGridLines="0" showZeros="0" workbookViewId="0">
      <selection activeCell="E15" sqref="E15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9" style="1" bestFit="1" customWidth="1"/>
    <col min="7" max="7" width="8.25" style="1" bestFit="1" customWidth="1"/>
    <col min="8" max="9" width="9" style="1" customWidth="1"/>
    <col min="10" max="10" width="9" style="1" hidden="1" customWidth="1"/>
    <col min="11" max="14" width="9" style="1" customWidth="1"/>
    <col min="15" max="19" width="9" style="1" hidden="1" customWidth="1"/>
    <col min="20" max="20" width="11" style="1" hidden="1" customWidth="1"/>
    <col min="21" max="21" width="10.5" style="1" bestFit="1" customWidth="1"/>
    <col min="22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customWidth="1"/>
    <col min="65" max="65" width="13.5" style="1" customWidth="1"/>
    <col min="66" max="68" width="6.75" style="1" bestFit="1" customWidth="1"/>
    <col min="69" max="71" width="6" style="1" bestFit="1" customWidth="1"/>
    <col min="72" max="72" width="9" style="1" hidden="1" customWidth="1"/>
    <col min="73" max="75" width="9" style="1" customWidth="1"/>
    <col min="76" max="76" width="9" style="1" hidden="1" customWidth="1"/>
    <col min="77" max="78" width="9" style="1" customWidth="1"/>
    <col min="79" max="79" width="9" style="1" hidden="1" customWidth="1"/>
    <col min="80" max="80" width="9" style="1" customWidth="1"/>
    <col min="81" max="81" width="9" style="1" hidden="1" customWidth="1"/>
    <col min="82" max="84" width="9" style="1" customWidth="1"/>
    <col min="85" max="91" width="9" style="1" hidden="1" customWidth="1"/>
    <col min="92" max="92" width="9" style="1" customWidth="1"/>
    <col min="93" max="94" width="9" style="1" hidden="1" customWidth="1"/>
    <col min="95" max="95" width="9" style="1" customWidth="1"/>
    <col min="96" max="98" width="9" style="1" hidden="1" customWidth="1"/>
    <col min="99" max="99" width="9" style="1" customWidth="1"/>
    <col min="100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spans="1:105" ht="18.75" customHeight="1">
      <c r="A1" s="103" t="s">
        <v>2</v>
      </c>
      <c r="B1" s="103"/>
      <c r="C1" s="103"/>
      <c r="D1" s="103"/>
      <c r="E1" s="103"/>
      <c r="F1" s="98" t="s">
        <v>386</v>
      </c>
      <c r="G1" s="98" t="s">
        <v>387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 t="s">
        <v>388</v>
      </c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</row>
    <row r="2" spans="1:105" ht="21.75" customHeight="1">
      <c r="A2" s="103"/>
      <c r="B2" s="103"/>
      <c r="C2" s="103"/>
      <c r="D2" s="103"/>
      <c r="E2" s="103"/>
      <c r="F2" s="98"/>
      <c r="G2" s="98" t="s">
        <v>56</v>
      </c>
      <c r="H2" s="103" t="s">
        <v>213</v>
      </c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 t="s">
        <v>184</v>
      </c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 t="s">
        <v>56</v>
      </c>
      <c r="BO2" s="103" t="s">
        <v>214</v>
      </c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</row>
    <row r="3" spans="1:105" ht="17.25" customHeight="1">
      <c r="A3" s="103" t="s">
        <v>66</v>
      </c>
      <c r="B3" s="103"/>
      <c r="C3" s="103"/>
      <c r="D3" s="103" t="s">
        <v>67</v>
      </c>
      <c r="E3" s="103" t="s">
        <v>68</v>
      </c>
      <c r="F3" s="98"/>
      <c r="G3" s="98"/>
      <c r="H3" s="103" t="s">
        <v>56</v>
      </c>
      <c r="I3" s="103" t="s">
        <v>240</v>
      </c>
      <c r="J3" s="103"/>
      <c r="K3" s="103"/>
      <c r="L3" s="103"/>
      <c r="M3" s="103" t="s">
        <v>241</v>
      </c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 t="s">
        <v>242</v>
      </c>
      <c r="AB3" s="103" t="s">
        <v>248</v>
      </c>
      <c r="AC3" s="103" t="s">
        <v>305</v>
      </c>
      <c r="AD3" s="103" t="s">
        <v>243</v>
      </c>
      <c r="AE3" s="103" t="s">
        <v>244</v>
      </c>
      <c r="AF3" s="103" t="s">
        <v>245</v>
      </c>
      <c r="AG3" s="103" t="s">
        <v>246</v>
      </c>
      <c r="AH3" s="103" t="s">
        <v>247</v>
      </c>
      <c r="AI3" s="103"/>
      <c r="AJ3" s="103"/>
      <c r="AK3" s="103"/>
      <c r="AL3" s="103" t="s">
        <v>194</v>
      </c>
      <c r="AM3" s="103" t="s">
        <v>249</v>
      </c>
      <c r="AN3" s="103" t="s">
        <v>195</v>
      </c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 t="s">
        <v>56</v>
      </c>
      <c r="AZ3" s="103" t="s">
        <v>287</v>
      </c>
      <c r="BA3" s="103"/>
      <c r="BB3" s="103"/>
      <c r="BC3" s="103"/>
      <c r="BD3" s="103"/>
      <c r="BE3" s="103"/>
      <c r="BF3" s="103" t="s">
        <v>283</v>
      </c>
      <c r="BG3" s="103"/>
      <c r="BH3" s="103"/>
      <c r="BI3" s="103" t="s">
        <v>223</v>
      </c>
      <c r="BJ3" s="103" t="s">
        <v>286</v>
      </c>
      <c r="BK3" s="103"/>
      <c r="BL3" s="103" t="s">
        <v>226</v>
      </c>
      <c r="BM3" s="103"/>
      <c r="BN3" s="103"/>
      <c r="BO3" s="103" t="s">
        <v>56</v>
      </c>
      <c r="BP3" s="103" t="s">
        <v>378</v>
      </c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 t="s">
        <v>270</v>
      </c>
      <c r="CX3" s="103"/>
      <c r="CY3" s="103"/>
      <c r="CZ3" s="103"/>
    </row>
    <row r="4" spans="1:105" ht="17.25" customHeight="1">
      <c r="A4" s="103" t="s">
        <v>74</v>
      </c>
      <c r="B4" s="103" t="s">
        <v>75</v>
      </c>
      <c r="C4" s="103" t="s">
        <v>76</v>
      </c>
      <c r="D4" s="103"/>
      <c r="E4" s="103"/>
      <c r="F4" s="98"/>
      <c r="G4" s="98"/>
      <c r="H4" s="103"/>
      <c r="I4" s="103" t="s">
        <v>69</v>
      </c>
      <c r="J4" s="103" t="s">
        <v>297</v>
      </c>
      <c r="K4" s="103" t="s">
        <v>298</v>
      </c>
      <c r="L4" s="103" t="s">
        <v>299</v>
      </c>
      <c r="M4" s="103" t="s">
        <v>69</v>
      </c>
      <c r="N4" s="103" t="s">
        <v>300</v>
      </c>
      <c r="O4" s="103" t="s">
        <v>301</v>
      </c>
      <c r="P4" s="103" t="s">
        <v>302</v>
      </c>
      <c r="Q4" s="103" t="s">
        <v>303</v>
      </c>
      <c r="R4" s="103" t="s">
        <v>304</v>
      </c>
      <c r="S4" s="103" t="s">
        <v>308</v>
      </c>
      <c r="T4" s="103" t="s">
        <v>310</v>
      </c>
      <c r="U4" s="103" t="s">
        <v>311</v>
      </c>
      <c r="V4" s="103" t="s">
        <v>312</v>
      </c>
      <c r="W4" s="103" t="s">
        <v>313</v>
      </c>
      <c r="X4" s="103" t="s">
        <v>314</v>
      </c>
      <c r="Y4" s="103" t="s">
        <v>315</v>
      </c>
      <c r="Z4" s="103" t="s">
        <v>316</v>
      </c>
      <c r="AA4" s="103"/>
      <c r="AB4" s="103"/>
      <c r="AC4" s="103"/>
      <c r="AD4" s="103"/>
      <c r="AE4" s="103"/>
      <c r="AF4" s="103"/>
      <c r="AG4" s="103"/>
      <c r="AH4" s="103" t="s">
        <v>69</v>
      </c>
      <c r="AI4" s="103" t="s">
        <v>317</v>
      </c>
      <c r="AJ4" s="103" t="s">
        <v>318</v>
      </c>
      <c r="AK4" s="103" t="s">
        <v>319</v>
      </c>
      <c r="AL4" s="103"/>
      <c r="AM4" s="103"/>
      <c r="AN4" s="103" t="s">
        <v>69</v>
      </c>
      <c r="AO4" s="103" t="s">
        <v>322</v>
      </c>
      <c r="AP4" s="103" t="s">
        <v>323</v>
      </c>
      <c r="AQ4" s="103" t="s">
        <v>324</v>
      </c>
      <c r="AR4" s="103" t="s">
        <v>325</v>
      </c>
      <c r="AS4" s="103" t="s">
        <v>326</v>
      </c>
      <c r="AT4" s="103" t="s">
        <v>329</v>
      </c>
      <c r="AU4" s="103" t="s">
        <v>327</v>
      </c>
      <c r="AV4" s="103" t="s">
        <v>328</v>
      </c>
      <c r="AW4" s="103" t="s">
        <v>389</v>
      </c>
      <c r="AX4" s="103" t="s">
        <v>195</v>
      </c>
      <c r="AY4" s="103"/>
      <c r="AZ4" s="103" t="s">
        <v>69</v>
      </c>
      <c r="BA4" s="103" t="s">
        <v>287</v>
      </c>
      <c r="BB4" s="103" t="s">
        <v>300</v>
      </c>
      <c r="BC4" s="103" t="s">
        <v>372</v>
      </c>
      <c r="BD4" s="103" t="s">
        <v>373</v>
      </c>
      <c r="BE4" s="103" t="s">
        <v>374</v>
      </c>
      <c r="BF4" s="103" t="s">
        <v>69</v>
      </c>
      <c r="BG4" s="103" t="s">
        <v>353</v>
      </c>
      <c r="BH4" s="103" t="s">
        <v>358</v>
      </c>
      <c r="BI4" s="103"/>
      <c r="BJ4" s="103" t="s">
        <v>69</v>
      </c>
      <c r="BK4" s="103" t="s">
        <v>369</v>
      </c>
      <c r="BL4" s="103" t="s">
        <v>69</v>
      </c>
      <c r="BM4" s="103" t="s">
        <v>288</v>
      </c>
      <c r="BN4" s="103"/>
      <c r="BO4" s="103"/>
      <c r="BP4" s="103" t="s">
        <v>69</v>
      </c>
      <c r="BQ4" s="103" t="s">
        <v>250</v>
      </c>
      <c r="BR4" s="103" t="s">
        <v>251</v>
      </c>
      <c r="BS4" s="103" t="s">
        <v>267</v>
      </c>
      <c r="BT4" s="103" t="s">
        <v>252</v>
      </c>
      <c r="BU4" s="103" t="s">
        <v>253</v>
      </c>
      <c r="BV4" s="103" t="s">
        <v>254</v>
      </c>
      <c r="BW4" s="103" t="s">
        <v>255</v>
      </c>
      <c r="BX4" s="103" t="s">
        <v>256</v>
      </c>
      <c r="BY4" s="103" t="s">
        <v>257</v>
      </c>
      <c r="BZ4" s="103" t="s">
        <v>258</v>
      </c>
      <c r="CA4" s="103" t="s">
        <v>202</v>
      </c>
      <c r="CB4" s="103" t="s">
        <v>204</v>
      </c>
      <c r="CC4" s="103" t="s">
        <v>259</v>
      </c>
      <c r="CD4" s="103" t="s">
        <v>197</v>
      </c>
      <c r="CE4" s="103" t="s">
        <v>198</v>
      </c>
      <c r="CF4" s="103" t="s">
        <v>201</v>
      </c>
      <c r="CG4" s="103" t="s">
        <v>264</v>
      </c>
      <c r="CH4" s="103" t="s">
        <v>265</v>
      </c>
      <c r="CI4" s="103" t="s">
        <v>266</v>
      </c>
      <c r="CJ4" s="103" t="s">
        <v>268</v>
      </c>
      <c r="CK4" s="103" t="s">
        <v>200</v>
      </c>
      <c r="CL4" s="103" t="s">
        <v>260</v>
      </c>
      <c r="CM4" s="103" t="s">
        <v>261</v>
      </c>
      <c r="CN4" s="103" t="s">
        <v>203</v>
      </c>
      <c r="CO4" s="103" t="s">
        <v>262</v>
      </c>
      <c r="CP4" s="103" t="s">
        <v>263</v>
      </c>
      <c r="CQ4" s="103" t="s">
        <v>205</v>
      </c>
      <c r="CR4" s="103"/>
      <c r="CS4" s="103"/>
      <c r="CT4" s="103"/>
      <c r="CU4" s="103"/>
      <c r="CV4" s="103"/>
      <c r="CW4" s="103" t="s">
        <v>69</v>
      </c>
      <c r="CX4" s="103" t="s">
        <v>336</v>
      </c>
      <c r="CY4" s="103" t="s">
        <v>337</v>
      </c>
      <c r="CZ4" s="103" t="s">
        <v>343</v>
      </c>
    </row>
    <row r="5" spans="1:105" ht="21.75" customHeight="1">
      <c r="A5" s="103"/>
      <c r="B5" s="103"/>
      <c r="C5" s="103"/>
      <c r="D5" s="103"/>
      <c r="E5" s="103"/>
      <c r="F5" s="98"/>
      <c r="G5" s="98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76" t="s">
        <v>69</v>
      </c>
      <c r="CR5" s="76" t="s">
        <v>330</v>
      </c>
      <c r="CS5" s="77" t="s">
        <v>331</v>
      </c>
      <c r="CT5" s="76" t="s">
        <v>332</v>
      </c>
      <c r="CU5" s="76" t="s">
        <v>333</v>
      </c>
      <c r="CV5" s="76" t="s">
        <v>205</v>
      </c>
      <c r="CW5" s="103"/>
      <c r="CX5" s="103"/>
      <c r="CY5" s="103"/>
      <c r="CZ5" s="103"/>
    </row>
    <row r="6" spans="1:105" ht="17.25" customHeight="1">
      <c r="A6" s="82"/>
      <c r="B6" s="82"/>
      <c r="C6" s="82"/>
      <c r="D6" s="82"/>
      <c r="E6" s="82" t="s">
        <v>56</v>
      </c>
      <c r="F6" s="40">
        <v>9299820</v>
      </c>
      <c r="G6" s="40">
        <v>8907820</v>
      </c>
      <c r="H6" s="40">
        <v>8539192</v>
      </c>
      <c r="I6" s="40">
        <v>3239652</v>
      </c>
      <c r="J6" s="40"/>
      <c r="K6" s="40">
        <v>969732</v>
      </c>
      <c r="L6" s="40">
        <v>2269920</v>
      </c>
      <c r="M6" s="40">
        <v>207024</v>
      </c>
      <c r="N6" s="40">
        <v>87024</v>
      </c>
      <c r="O6" s="40"/>
      <c r="P6" s="40"/>
      <c r="Q6" s="40"/>
      <c r="R6" s="40"/>
      <c r="S6" s="40"/>
      <c r="T6" s="40"/>
      <c r="U6" s="40">
        <v>120000</v>
      </c>
      <c r="V6" s="40"/>
      <c r="W6" s="40"/>
      <c r="X6" s="40"/>
      <c r="Y6" s="40"/>
      <c r="Z6" s="40"/>
      <c r="AA6" s="40"/>
      <c r="AB6" s="40"/>
      <c r="AC6" s="40">
        <v>2646370</v>
      </c>
      <c r="AD6" s="40">
        <v>1194609</v>
      </c>
      <c r="AE6" s="40"/>
      <c r="AF6" s="40">
        <v>606448</v>
      </c>
      <c r="AG6" s="40"/>
      <c r="AH6" s="40">
        <v>167245</v>
      </c>
      <c r="AI6" s="40">
        <v>89596</v>
      </c>
      <c r="AJ6" s="40">
        <v>29865</v>
      </c>
      <c r="AK6" s="40">
        <v>47784</v>
      </c>
      <c r="AL6" s="40">
        <v>477844</v>
      </c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>
        <v>368628</v>
      </c>
      <c r="AZ6" s="40"/>
      <c r="BA6" s="40"/>
      <c r="BB6" s="40"/>
      <c r="BC6" s="40"/>
      <c r="BD6" s="40"/>
      <c r="BE6" s="40"/>
      <c r="BF6" s="40">
        <v>361728</v>
      </c>
      <c r="BG6" s="40">
        <v>361728</v>
      </c>
      <c r="BH6" s="40"/>
      <c r="BI6" s="40"/>
      <c r="BJ6" s="40">
        <v>1620</v>
      </c>
      <c r="BK6" s="40">
        <v>1620</v>
      </c>
      <c r="BL6" s="40">
        <v>5280</v>
      </c>
      <c r="BM6" s="40">
        <v>5280</v>
      </c>
      <c r="BN6" s="40">
        <v>392000</v>
      </c>
      <c r="BO6" s="40">
        <v>392000</v>
      </c>
      <c r="BP6" s="40">
        <v>392000</v>
      </c>
      <c r="BQ6" s="40">
        <v>55000</v>
      </c>
      <c r="BR6" s="40">
        <v>30000</v>
      </c>
      <c r="BS6" s="40">
        <v>5000</v>
      </c>
      <c r="BT6" s="40"/>
      <c r="BU6" s="40">
        <v>10000</v>
      </c>
      <c r="BV6" s="40">
        <v>10000</v>
      </c>
      <c r="BW6" s="40">
        <v>10000</v>
      </c>
      <c r="BX6" s="40"/>
      <c r="BY6" s="40">
        <v>20000</v>
      </c>
      <c r="BZ6" s="40">
        <v>100000</v>
      </c>
      <c r="CA6" s="40"/>
      <c r="CB6" s="40">
        <v>10000</v>
      </c>
      <c r="CC6" s="40"/>
      <c r="CD6" s="40">
        <v>20000</v>
      </c>
      <c r="CE6" s="40">
        <v>12000</v>
      </c>
      <c r="CF6" s="40">
        <v>50000</v>
      </c>
      <c r="CG6" s="40"/>
      <c r="CH6" s="40"/>
      <c r="CI6" s="40"/>
      <c r="CJ6" s="40"/>
      <c r="CK6" s="40"/>
      <c r="CL6" s="40"/>
      <c r="CM6" s="40"/>
      <c r="CN6" s="40">
        <v>50000</v>
      </c>
      <c r="CO6" s="40"/>
      <c r="CP6" s="40"/>
      <c r="CQ6" s="40">
        <v>10000</v>
      </c>
      <c r="CR6" s="40"/>
      <c r="CS6" s="40"/>
      <c r="CT6" s="40"/>
      <c r="CU6" s="40">
        <v>10000</v>
      </c>
      <c r="CV6" s="40"/>
      <c r="CW6" s="40"/>
      <c r="CX6" s="40"/>
      <c r="CY6" s="40"/>
      <c r="CZ6" s="40"/>
      <c r="DA6" s="85"/>
    </row>
    <row r="7" spans="1:105" ht="17.25" customHeight="1">
      <c r="A7" s="82" t="s">
        <v>77</v>
      </c>
      <c r="B7" s="82"/>
      <c r="C7" s="82"/>
      <c r="D7" s="82"/>
      <c r="E7" s="82" t="s">
        <v>78</v>
      </c>
      <c r="F7" s="40">
        <v>1199889</v>
      </c>
      <c r="G7" s="40">
        <v>1199889</v>
      </c>
      <c r="H7" s="40">
        <v>1194609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1194609</v>
      </c>
      <c r="AE7" s="40">
        <v>0</v>
      </c>
      <c r="AF7" s="40">
        <v>0</v>
      </c>
      <c r="AG7" s="40">
        <v>0</v>
      </c>
      <c r="AH7" s="40">
        <v>0</v>
      </c>
      <c r="AI7" s="40">
        <v>0</v>
      </c>
      <c r="AJ7" s="40">
        <v>0</v>
      </c>
      <c r="AK7" s="40">
        <v>0</v>
      </c>
      <c r="AL7" s="40">
        <v>0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5280</v>
      </c>
      <c r="AZ7" s="40">
        <v>0</v>
      </c>
      <c r="BA7" s="40">
        <v>0</v>
      </c>
      <c r="BB7" s="40">
        <v>0</v>
      </c>
      <c r="BC7" s="40">
        <v>0</v>
      </c>
      <c r="BD7" s="40">
        <v>0</v>
      </c>
      <c r="BE7" s="40">
        <v>0</v>
      </c>
      <c r="BF7" s="40">
        <v>0</v>
      </c>
      <c r="BG7" s="40">
        <v>0</v>
      </c>
      <c r="BH7" s="40">
        <v>0</v>
      </c>
      <c r="BI7" s="40">
        <v>0</v>
      </c>
      <c r="BJ7" s="40">
        <v>0</v>
      </c>
      <c r="BK7" s="40">
        <v>0</v>
      </c>
      <c r="BL7" s="40">
        <v>5280</v>
      </c>
      <c r="BM7" s="40">
        <v>5280</v>
      </c>
      <c r="BN7" s="40">
        <v>0</v>
      </c>
      <c r="BO7" s="40">
        <v>0</v>
      </c>
      <c r="BP7" s="40">
        <v>0</v>
      </c>
      <c r="BQ7" s="40">
        <v>0</v>
      </c>
      <c r="BR7" s="40">
        <v>0</v>
      </c>
      <c r="BS7" s="40">
        <v>0</v>
      </c>
      <c r="BT7" s="40">
        <v>0</v>
      </c>
      <c r="BU7" s="40">
        <v>0</v>
      </c>
      <c r="BV7" s="40">
        <v>0</v>
      </c>
      <c r="BW7" s="40">
        <v>0</v>
      </c>
      <c r="BX7" s="40">
        <v>0</v>
      </c>
      <c r="BY7" s="40">
        <v>0</v>
      </c>
      <c r="BZ7" s="40">
        <v>0</v>
      </c>
      <c r="CA7" s="40">
        <v>0</v>
      </c>
      <c r="CB7" s="40">
        <v>0</v>
      </c>
      <c r="CC7" s="40">
        <v>0</v>
      </c>
      <c r="CD7" s="40">
        <v>0</v>
      </c>
      <c r="CE7" s="40">
        <v>0</v>
      </c>
      <c r="CF7" s="40">
        <v>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11"/>
    </row>
    <row r="8" spans="1:105" ht="17.25" customHeight="1">
      <c r="A8" s="82"/>
      <c r="B8" s="82" t="s">
        <v>79</v>
      </c>
      <c r="C8" s="82"/>
      <c r="D8" s="82"/>
      <c r="E8" s="82" t="s">
        <v>80</v>
      </c>
      <c r="F8" s="40">
        <v>1199889</v>
      </c>
      <c r="G8" s="40">
        <v>1199889</v>
      </c>
      <c r="H8" s="40">
        <v>1194609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1194609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0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5280</v>
      </c>
      <c r="AZ8" s="40">
        <v>0</v>
      </c>
      <c r="BA8" s="40">
        <v>0</v>
      </c>
      <c r="BB8" s="40">
        <v>0</v>
      </c>
      <c r="BC8" s="40">
        <v>0</v>
      </c>
      <c r="BD8" s="40">
        <v>0</v>
      </c>
      <c r="BE8" s="40">
        <v>0</v>
      </c>
      <c r="BF8" s="40">
        <v>0</v>
      </c>
      <c r="BG8" s="40">
        <v>0</v>
      </c>
      <c r="BH8" s="40">
        <v>0</v>
      </c>
      <c r="BI8" s="40">
        <v>0</v>
      </c>
      <c r="BJ8" s="40">
        <v>0</v>
      </c>
      <c r="BK8" s="40">
        <v>0</v>
      </c>
      <c r="BL8" s="40">
        <v>5280</v>
      </c>
      <c r="BM8" s="40">
        <v>5280</v>
      </c>
      <c r="BN8" s="40">
        <v>0</v>
      </c>
      <c r="BO8" s="40">
        <v>0</v>
      </c>
      <c r="BP8" s="40">
        <v>0</v>
      </c>
      <c r="BQ8" s="40">
        <v>0</v>
      </c>
      <c r="BR8" s="40">
        <v>0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11"/>
    </row>
    <row r="9" spans="1:105" ht="18.75" customHeight="1">
      <c r="A9" s="82"/>
      <c r="B9" s="82"/>
      <c r="C9" s="82" t="s">
        <v>79</v>
      </c>
      <c r="D9" s="82"/>
      <c r="E9" s="82" t="s">
        <v>81</v>
      </c>
      <c r="F9" s="40">
        <v>1194609</v>
      </c>
      <c r="G9" s="40">
        <v>1194609</v>
      </c>
      <c r="H9" s="40">
        <v>1194609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1194609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40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11"/>
    </row>
    <row r="10" spans="1:105" ht="18.75" customHeight="1">
      <c r="A10" s="82" t="s">
        <v>82</v>
      </c>
      <c r="B10" s="82" t="s">
        <v>83</v>
      </c>
      <c r="C10" s="82" t="s">
        <v>83</v>
      </c>
      <c r="D10" s="82" t="s">
        <v>84</v>
      </c>
      <c r="E10" s="82" t="s">
        <v>85</v>
      </c>
      <c r="F10" s="40">
        <v>1194609</v>
      </c>
      <c r="G10" s="40">
        <v>1194609</v>
      </c>
      <c r="H10" s="40">
        <v>1194609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1194609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40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0</v>
      </c>
      <c r="BH10" s="40">
        <v>0</v>
      </c>
      <c r="BI10" s="40">
        <v>0</v>
      </c>
      <c r="BJ10" s="40">
        <v>0</v>
      </c>
      <c r="BK10" s="40">
        <v>0</v>
      </c>
      <c r="BL10" s="40">
        <v>0</v>
      </c>
      <c r="BM10" s="40">
        <v>0</v>
      </c>
      <c r="BN10" s="40">
        <v>0</v>
      </c>
      <c r="BO10" s="40">
        <v>0</v>
      </c>
      <c r="BP10" s="40">
        <v>0</v>
      </c>
      <c r="BQ10" s="40">
        <v>0</v>
      </c>
      <c r="BR10" s="40">
        <v>0</v>
      </c>
      <c r="BS10" s="40">
        <v>0</v>
      </c>
      <c r="BT10" s="40">
        <v>0</v>
      </c>
      <c r="BU10" s="40">
        <v>0</v>
      </c>
      <c r="BV10" s="40">
        <v>0</v>
      </c>
      <c r="BW10" s="40">
        <v>0</v>
      </c>
      <c r="BX10" s="40">
        <v>0</v>
      </c>
      <c r="BY10" s="40">
        <v>0</v>
      </c>
      <c r="BZ10" s="40">
        <v>0</v>
      </c>
      <c r="CA10" s="40">
        <v>0</v>
      </c>
      <c r="CB10" s="40">
        <v>0</v>
      </c>
      <c r="CC10" s="40">
        <v>0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11"/>
    </row>
    <row r="11" spans="1:105" ht="18.75" customHeight="1">
      <c r="A11" s="82"/>
      <c r="B11" s="82"/>
      <c r="C11" s="82" t="s">
        <v>86</v>
      </c>
      <c r="D11" s="82"/>
      <c r="E11" s="82" t="s">
        <v>87</v>
      </c>
      <c r="F11" s="40">
        <v>5280</v>
      </c>
      <c r="G11" s="40">
        <v>5280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5280</v>
      </c>
      <c r="AZ11" s="40">
        <v>0</v>
      </c>
      <c r="BA11" s="40">
        <v>0</v>
      </c>
      <c r="BB11" s="40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5280</v>
      </c>
      <c r="BM11" s="40">
        <v>5280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11"/>
    </row>
    <row r="12" spans="1:105" ht="18.75" customHeight="1">
      <c r="A12" s="82" t="s">
        <v>82</v>
      </c>
      <c r="B12" s="82" t="s">
        <v>83</v>
      </c>
      <c r="C12" s="82" t="s">
        <v>88</v>
      </c>
      <c r="D12" s="82" t="s">
        <v>84</v>
      </c>
      <c r="E12" s="82" t="s">
        <v>85</v>
      </c>
      <c r="F12" s="40">
        <v>5280</v>
      </c>
      <c r="G12" s="40">
        <v>5280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5280</v>
      </c>
      <c r="AZ12" s="40">
        <v>0</v>
      </c>
      <c r="BA12" s="40">
        <v>0</v>
      </c>
      <c r="BB12" s="40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5280</v>
      </c>
      <c r="BM12" s="40">
        <v>5280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11"/>
    </row>
    <row r="13" spans="1:105" ht="17.25" customHeight="1">
      <c r="A13" s="82" t="s">
        <v>89</v>
      </c>
      <c r="B13" s="82"/>
      <c r="C13" s="82"/>
      <c r="D13" s="82"/>
      <c r="E13" s="82" t="s">
        <v>90</v>
      </c>
      <c r="F13" s="40">
        <v>606448</v>
      </c>
      <c r="G13" s="40">
        <v>606448</v>
      </c>
      <c r="H13" s="40">
        <v>606448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606448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40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</row>
    <row r="14" spans="1:105" ht="17.25" customHeight="1">
      <c r="A14" s="82"/>
      <c r="B14" s="82" t="s">
        <v>91</v>
      </c>
      <c r="C14" s="82"/>
      <c r="D14" s="82"/>
      <c r="E14" s="82" t="s">
        <v>92</v>
      </c>
      <c r="F14" s="40">
        <v>606448</v>
      </c>
      <c r="G14" s="40">
        <v>606448</v>
      </c>
      <c r="H14" s="40">
        <v>606448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606448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</row>
    <row r="15" spans="1:105" ht="17.25" customHeight="1">
      <c r="A15" s="82"/>
      <c r="B15" s="82"/>
      <c r="C15" s="82" t="s">
        <v>93</v>
      </c>
      <c r="D15" s="82"/>
      <c r="E15" s="82" t="s">
        <v>94</v>
      </c>
      <c r="F15" s="40">
        <v>606448</v>
      </c>
      <c r="G15" s="40">
        <v>606448</v>
      </c>
      <c r="H15" s="40">
        <v>606448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606448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40">
        <v>0</v>
      </c>
      <c r="BU15" s="40">
        <v>0</v>
      </c>
      <c r="BV15" s="40">
        <v>0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</row>
    <row r="16" spans="1:105" ht="18.75" customHeight="1">
      <c r="A16" s="82" t="s">
        <v>95</v>
      </c>
      <c r="B16" s="82" t="s">
        <v>96</v>
      </c>
      <c r="C16" s="82" t="s">
        <v>97</v>
      </c>
      <c r="D16" s="82" t="s">
        <v>84</v>
      </c>
      <c r="E16" s="82" t="s">
        <v>85</v>
      </c>
      <c r="F16" s="40">
        <v>606448</v>
      </c>
      <c r="G16" s="40">
        <v>606448</v>
      </c>
      <c r="H16" s="40">
        <v>606448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606448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40">
        <v>0</v>
      </c>
      <c r="BU16" s="40">
        <v>0</v>
      </c>
      <c r="BV16" s="40">
        <v>0</v>
      </c>
      <c r="BW16" s="40">
        <v>0</v>
      </c>
      <c r="BX16" s="40">
        <v>0</v>
      </c>
      <c r="BY16" s="40">
        <v>0</v>
      </c>
      <c r="BZ16" s="40">
        <v>0</v>
      </c>
      <c r="CA16" s="40">
        <v>0</v>
      </c>
      <c r="CB16" s="40">
        <v>0</v>
      </c>
      <c r="CC16" s="40">
        <v>0</v>
      </c>
      <c r="CD16" s="40">
        <v>0</v>
      </c>
      <c r="CE16" s="40">
        <v>0</v>
      </c>
      <c r="CF16" s="40">
        <v>0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>
        <v>0</v>
      </c>
      <c r="CM16" s="40">
        <v>0</v>
      </c>
      <c r="CN16" s="40">
        <v>0</v>
      </c>
      <c r="CO16" s="40">
        <v>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</row>
    <row r="17" spans="1:104" ht="17.25" customHeight="1">
      <c r="A17" s="82" t="s">
        <v>98</v>
      </c>
      <c r="B17" s="82"/>
      <c r="C17" s="82"/>
      <c r="D17" s="82"/>
      <c r="E17" s="82" t="s">
        <v>99</v>
      </c>
      <c r="F17" s="40">
        <v>7015639</v>
      </c>
      <c r="G17" s="40">
        <v>6623639</v>
      </c>
      <c r="H17" s="40">
        <v>6260291</v>
      </c>
      <c r="I17" s="40">
        <v>3239652</v>
      </c>
      <c r="J17" s="40">
        <v>0</v>
      </c>
      <c r="K17" s="40">
        <v>969732</v>
      </c>
      <c r="L17" s="40">
        <v>2269920</v>
      </c>
      <c r="M17" s="40">
        <v>207024</v>
      </c>
      <c r="N17" s="40">
        <v>87024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120000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2646370</v>
      </c>
      <c r="AD17" s="40">
        <v>0</v>
      </c>
      <c r="AE17" s="40">
        <v>0</v>
      </c>
      <c r="AF17" s="40">
        <v>0</v>
      </c>
      <c r="AG17" s="40">
        <v>0</v>
      </c>
      <c r="AH17" s="40">
        <v>167245</v>
      </c>
      <c r="AI17" s="40">
        <v>89596</v>
      </c>
      <c r="AJ17" s="40">
        <v>29865</v>
      </c>
      <c r="AK17" s="40">
        <v>47784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363348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361728</v>
      </c>
      <c r="BG17" s="40">
        <v>361728</v>
      </c>
      <c r="BH17" s="40">
        <v>0</v>
      </c>
      <c r="BI17" s="40">
        <v>0</v>
      </c>
      <c r="BJ17" s="40">
        <v>1620</v>
      </c>
      <c r="BK17" s="40">
        <v>1620</v>
      </c>
      <c r="BL17" s="40">
        <v>0</v>
      </c>
      <c r="BM17" s="40">
        <v>0</v>
      </c>
      <c r="BN17" s="40">
        <v>392000</v>
      </c>
      <c r="BO17" s="40">
        <v>392000</v>
      </c>
      <c r="BP17" s="40">
        <v>392000</v>
      </c>
      <c r="BQ17" s="40">
        <v>55000</v>
      </c>
      <c r="BR17" s="40">
        <v>30000</v>
      </c>
      <c r="BS17" s="40">
        <v>5000</v>
      </c>
      <c r="BT17" s="40">
        <v>0</v>
      </c>
      <c r="BU17" s="40">
        <v>10000</v>
      </c>
      <c r="BV17" s="40">
        <v>10000</v>
      </c>
      <c r="BW17" s="40">
        <v>10000</v>
      </c>
      <c r="BX17" s="40">
        <v>0</v>
      </c>
      <c r="BY17" s="40">
        <v>20000</v>
      </c>
      <c r="BZ17" s="40">
        <v>100000</v>
      </c>
      <c r="CA17" s="40">
        <v>0</v>
      </c>
      <c r="CB17" s="40">
        <v>10000</v>
      </c>
      <c r="CC17" s="40">
        <v>0</v>
      </c>
      <c r="CD17" s="40">
        <v>20000</v>
      </c>
      <c r="CE17" s="40">
        <v>12000</v>
      </c>
      <c r="CF17" s="40">
        <v>50000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>
        <v>0</v>
      </c>
      <c r="CM17" s="40">
        <v>0</v>
      </c>
      <c r="CN17" s="40">
        <v>50000</v>
      </c>
      <c r="CO17" s="40">
        <v>0</v>
      </c>
      <c r="CP17" s="40">
        <v>0</v>
      </c>
      <c r="CQ17" s="40">
        <v>10000</v>
      </c>
      <c r="CR17" s="40">
        <v>0</v>
      </c>
      <c r="CS17" s="40">
        <v>0</v>
      </c>
      <c r="CT17" s="40">
        <v>0</v>
      </c>
      <c r="CU17" s="40">
        <v>10000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</row>
    <row r="18" spans="1:104" ht="17.25" customHeight="1">
      <c r="A18" s="82"/>
      <c r="B18" s="82" t="s">
        <v>100</v>
      </c>
      <c r="C18" s="82"/>
      <c r="D18" s="82"/>
      <c r="E18" s="82" t="s">
        <v>101</v>
      </c>
      <c r="F18" s="40">
        <v>7015639</v>
      </c>
      <c r="G18" s="40">
        <v>6623639</v>
      </c>
      <c r="H18" s="40">
        <v>6260291</v>
      </c>
      <c r="I18" s="40">
        <v>3239652</v>
      </c>
      <c r="J18" s="40">
        <v>0</v>
      </c>
      <c r="K18" s="40">
        <v>969732</v>
      </c>
      <c r="L18" s="40">
        <v>2269920</v>
      </c>
      <c r="M18" s="40">
        <v>207024</v>
      </c>
      <c r="N18" s="40">
        <v>87024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120000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2646370</v>
      </c>
      <c r="AD18" s="40">
        <v>0</v>
      </c>
      <c r="AE18" s="40">
        <v>0</v>
      </c>
      <c r="AF18" s="40">
        <v>0</v>
      </c>
      <c r="AG18" s="40">
        <v>0</v>
      </c>
      <c r="AH18" s="40">
        <v>167245</v>
      </c>
      <c r="AI18" s="40">
        <v>89596</v>
      </c>
      <c r="AJ18" s="40">
        <v>29865</v>
      </c>
      <c r="AK18" s="40">
        <v>47784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363348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361728</v>
      </c>
      <c r="BG18" s="40">
        <v>361728</v>
      </c>
      <c r="BH18" s="40">
        <v>0</v>
      </c>
      <c r="BI18" s="40">
        <v>0</v>
      </c>
      <c r="BJ18" s="40">
        <v>1620</v>
      </c>
      <c r="BK18" s="40">
        <v>1620</v>
      </c>
      <c r="BL18" s="40">
        <v>0</v>
      </c>
      <c r="BM18" s="40">
        <v>0</v>
      </c>
      <c r="BN18" s="40">
        <v>392000</v>
      </c>
      <c r="BO18" s="40">
        <v>392000</v>
      </c>
      <c r="BP18" s="40">
        <v>392000</v>
      </c>
      <c r="BQ18" s="40">
        <v>55000</v>
      </c>
      <c r="BR18" s="40">
        <v>30000</v>
      </c>
      <c r="BS18" s="40">
        <v>5000</v>
      </c>
      <c r="BT18" s="40">
        <v>0</v>
      </c>
      <c r="BU18" s="40">
        <v>10000</v>
      </c>
      <c r="BV18" s="40">
        <v>10000</v>
      </c>
      <c r="BW18" s="40">
        <v>10000</v>
      </c>
      <c r="BX18" s="40">
        <v>0</v>
      </c>
      <c r="BY18" s="40">
        <v>20000</v>
      </c>
      <c r="BZ18" s="40">
        <v>100000</v>
      </c>
      <c r="CA18" s="40">
        <v>0</v>
      </c>
      <c r="CB18" s="40">
        <v>10000</v>
      </c>
      <c r="CC18" s="40">
        <v>0</v>
      </c>
      <c r="CD18" s="40">
        <v>20000</v>
      </c>
      <c r="CE18" s="40">
        <v>12000</v>
      </c>
      <c r="CF18" s="40">
        <v>50000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0</v>
      </c>
      <c r="CM18" s="40">
        <v>0</v>
      </c>
      <c r="CN18" s="40">
        <v>50000</v>
      </c>
      <c r="CO18" s="40">
        <v>0</v>
      </c>
      <c r="CP18" s="40">
        <v>0</v>
      </c>
      <c r="CQ18" s="40">
        <v>10000</v>
      </c>
      <c r="CR18" s="40">
        <v>0</v>
      </c>
      <c r="CS18" s="40">
        <v>0</v>
      </c>
      <c r="CT18" s="40">
        <v>0</v>
      </c>
      <c r="CU18" s="40">
        <v>10000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</row>
    <row r="19" spans="1:104" ht="17.25" customHeight="1">
      <c r="A19" s="82"/>
      <c r="B19" s="82"/>
      <c r="C19" s="82" t="s">
        <v>102</v>
      </c>
      <c r="D19" s="82"/>
      <c r="E19" s="82" t="s">
        <v>103</v>
      </c>
      <c r="F19" s="40">
        <v>7015639</v>
      </c>
      <c r="G19" s="40">
        <v>6623639</v>
      </c>
      <c r="H19" s="40">
        <v>6260291</v>
      </c>
      <c r="I19" s="40">
        <v>3239652</v>
      </c>
      <c r="J19" s="40">
        <v>0</v>
      </c>
      <c r="K19" s="40">
        <v>969732</v>
      </c>
      <c r="L19" s="40">
        <v>2269920</v>
      </c>
      <c r="M19" s="40">
        <v>207024</v>
      </c>
      <c r="N19" s="40">
        <v>87024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120000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2646370</v>
      </c>
      <c r="AD19" s="40">
        <v>0</v>
      </c>
      <c r="AE19" s="40">
        <v>0</v>
      </c>
      <c r="AF19" s="40">
        <v>0</v>
      </c>
      <c r="AG19" s="40">
        <v>0</v>
      </c>
      <c r="AH19" s="40">
        <v>167245</v>
      </c>
      <c r="AI19" s="40">
        <v>89596</v>
      </c>
      <c r="AJ19" s="40">
        <v>29865</v>
      </c>
      <c r="AK19" s="40">
        <v>47784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363348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361728</v>
      </c>
      <c r="BG19" s="40">
        <v>361728</v>
      </c>
      <c r="BH19" s="40">
        <v>0</v>
      </c>
      <c r="BI19" s="40">
        <v>0</v>
      </c>
      <c r="BJ19" s="40">
        <v>1620</v>
      </c>
      <c r="BK19" s="40">
        <v>1620</v>
      </c>
      <c r="BL19" s="40">
        <v>0</v>
      </c>
      <c r="BM19" s="40">
        <v>0</v>
      </c>
      <c r="BN19" s="40">
        <v>392000</v>
      </c>
      <c r="BO19" s="40">
        <v>392000</v>
      </c>
      <c r="BP19" s="40">
        <v>392000</v>
      </c>
      <c r="BQ19" s="40">
        <v>55000</v>
      </c>
      <c r="BR19" s="40">
        <v>30000</v>
      </c>
      <c r="BS19" s="40">
        <v>5000</v>
      </c>
      <c r="BT19" s="40">
        <v>0</v>
      </c>
      <c r="BU19" s="40">
        <v>10000</v>
      </c>
      <c r="BV19" s="40">
        <v>10000</v>
      </c>
      <c r="BW19" s="40">
        <v>10000</v>
      </c>
      <c r="BX19" s="40">
        <v>0</v>
      </c>
      <c r="BY19" s="40">
        <v>20000</v>
      </c>
      <c r="BZ19" s="40">
        <v>100000</v>
      </c>
      <c r="CA19" s="40">
        <v>0</v>
      </c>
      <c r="CB19" s="40">
        <v>10000</v>
      </c>
      <c r="CC19" s="40">
        <v>0</v>
      </c>
      <c r="CD19" s="40">
        <v>20000</v>
      </c>
      <c r="CE19" s="40">
        <v>12000</v>
      </c>
      <c r="CF19" s="40">
        <v>50000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50000</v>
      </c>
      <c r="CO19" s="40">
        <v>0</v>
      </c>
      <c r="CP19" s="40">
        <v>0</v>
      </c>
      <c r="CQ19" s="40">
        <v>10000</v>
      </c>
      <c r="CR19" s="40">
        <v>0</v>
      </c>
      <c r="CS19" s="40">
        <v>0</v>
      </c>
      <c r="CT19" s="40">
        <v>0</v>
      </c>
      <c r="CU19" s="40">
        <v>10000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</row>
    <row r="20" spans="1:104" ht="18.75" customHeight="1">
      <c r="A20" s="82" t="s">
        <v>104</v>
      </c>
      <c r="B20" s="82" t="s">
        <v>105</v>
      </c>
      <c r="C20" s="82" t="s">
        <v>106</v>
      </c>
      <c r="D20" s="82" t="s">
        <v>84</v>
      </c>
      <c r="E20" s="82" t="s">
        <v>85</v>
      </c>
      <c r="F20" s="40">
        <v>7015639</v>
      </c>
      <c r="G20" s="40">
        <v>6623639</v>
      </c>
      <c r="H20" s="40">
        <v>6260291</v>
      </c>
      <c r="I20" s="40">
        <v>3239652</v>
      </c>
      <c r="J20" s="40">
        <v>0</v>
      </c>
      <c r="K20" s="40">
        <v>969732</v>
      </c>
      <c r="L20" s="40">
        <v>2269920</v>
      </c>
      <c r="M20" s="40">
        <v>207024</v>
      </c>
      <c r="N20" s="40">
        <v>87024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120000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2646370</v>
      </c>
      <c r="AD20" s="40">
        <v>0</v>
      </c>
      <c r="AE20" s="40">
        <v>0</v>
      </c>
      <c r="AF20" s="40">
        <v>0</v>
      </c>
      <c r="AG20" s="40">
        <v>0</v>
      </c>
      <c r="AH20" s="40">
        <v>167245</v>
      </c>
      <c r="AI20" s="40">
        <v>89596</v>
      </c>
      <c r="AJ20" s="40">
        <v>29865</v>
      </c>
      <c r="AK20" s="40">
        <v>47784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363348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361728</v>
      </c>
      <c r="BG20" s="40">
        <v>361728</v>
      </c>
      <c r="BH20" s="40">
        <v>0</v>
      </c>
      <c r="BI20" s="40">
        <v>0</v>
      </c>
      <c r="BJ20" s="40">
        <v>1620</v>
      </c>
      <c r="BK20" s="40">
        <v>1620</v>
      </c>
      <c r="BL20" s="40">
        <v>0</v>
      </c>
      <c r="BM20" s="40">
        <v>0</v>
      </c>
      <c r="BN20" s="40">
        <v>392000</v>
      </c>
      <c r="BO20" s="40">
        <v>392000</v>
      </c>
      <c r="BP20" s="40">
        <v>392000</v>
      </c>
      <c r="BQ20" s="40">
        <v>55000</v>
      </c>
      <c r="BR20" s="40">
        <v>30000</v>
      </c>
      <c r="BS20" s="40">
        <v>5000</v>
      </c>
      <c r="BT20" s="40">
        <v>0</v>
      </c>
      <c r="BU20" s="40">
        <v>10000</v>
      </c>
      <c r="BV20" s="40">
        <v>10000</v>
      </c>
      <c r="BW20" s="40">
        <v>10000</v>
      </c>
      <c r="BX20" s="40">
        <v>0</v>
      </c>
      <c r="BY20" s="40">
        <v>20000</v>
      </c>
      <c r="BZ20" s="40">
        <v>100000</v>
      </c>
      <c r="CA20" s="40">
        <v>0</v>
      </c>
      <c r="CB20" s="40">
        <v>10000</v>
      </c>
      <c r="CC20" s="40">
        <v>0</v>
      </c>
      <c r="CD20" s="40">
        <v>20000</v>
      </c>
      <c r="CE20" s="40">
        <v>12000</v>
      </c>
      <c r="CF20" s="40">
        <v>50000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50000</v>
      </c>
      <c r="CO20" s="40">
        <v>0</v>
      </c>
      <c r="CP20" s="40">
        <v>0</v>
      </c>
      <c r="CQ20" s="40">
        <v>10000</v>
      </c>
      <c r="CR20" s="40">
        <v>0</v>
      </c>
      <c r="CS20" s="40">
        <v>0</v>
      </c>
      <c r="CT20" s="40">
        <v>0</v>
      </c>
      <c r="CU20" s="40">
        <v>10000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</row>
    <row r="21" spans="1:104" ht="17.25" customHeight="1">
      <c r="A21" s="82" t="s">
        <v>108</v>
      </c>
      <c r="B21" s="82"/>
      <c r="C21" s="82"/>
      <c r="D21" s="82"/>
      <c r="E21" s="82" t="s">
        <v>109</v>
      </c>
      <c r="F21" s="40">
        <v>477844</v>
      </c>
      <c r="G21" s="40">
        <v>477844</v>
      </c>
      <c r="H21" s="40">
        <v>477844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477844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</row>
    <row r="22" spans="1:104" ht="17.25" customHeight="1">
      <c r="A22" s="82"/>
      <c r="B22" s="82" t="s">
        <v>93</v>
      </c>
      <c r="C22" s="82"/>
      <c r="D22" s="82"/>
      <c r="E22" s="82" t="s">
        <v>110</v>
      </c>
      <c r="F22" s="40">
        <v>477844</v>
      </c>
      <c r="G22" s="40">
        <v>477844</v>
      </c>
      <c r="H22" s="40">
        <v>477844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477844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</row>
    <row r="23" spans="1:104" ht="17.25" customHeight="1">
      <c r="A23" s="82"/>
      <c r="B23" s="82"/>
      <c r="C23" s="82" t="s">
        <v>100</v>
      </c>
      <c r="D23" s="82"/>
      <c r="E23" s="82" t="s">
        <v>111</v>
      </c>
      <c r="F23" s="40">
        <v>477844</v>
      </c>
      <c r="G23" s="40">
        <v>477844</v>
      </c>
      <c r="H23" s="40">
        <v>477844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477844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0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</row>
    <row r="24" spans="1:104" ht="18.75" customHeight="1">
      <c r="A24" s="82" t="s">
        <v>112</v>
      </c>
      <c r="B24" s="82" t="s">
        <v>97</v>
      </c>
      <c r="C24" s="82" t="s">
        <v>105</v>
      </c>
      <c r="D24" s="82" t="s">
        <v>84</v>
      </c>
      <c r="E24" s="82" t="s">
        <v>85</v>
      </c>
      <c r="F24" s="40">
        <v>477844</v>
      </c>
      <c r="G24" s="40">
        <v>477844</v>
      </c>
      <c r="H24" s="40">
        <v>477844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477844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</row>
    <row r="25" spans="1:104" ht="17.25" customHeight="1"/>
    <row r="26" spans="1:104" ht="17.25" customHeight="1"/>
  </sheetData>
  <mergeCells count="116">
    <mergeCell ref="A1:E2"/>
    <mergeCell ref="F1:F5"/>
    <mergeCell ref="G1:BM1"/>
    <mergeCell ref="BN1:CZ1"/>
    <mergeCell ref="G2:G5"/>
    <mergeCell ref="H2:AX2"/>
    <mergeCell ref="AY2:BM2"/>
    <mergeCell ref="BN2:BN5"/>
    <mergeCell ref="BO2:CZ2"/>
    <mergeCell ref="A3:C3"/>
    <mergeCell ref="D3:D5"/>
    <mergeCell ref="E3:E5"/>
    <mergeCell ref="H3:H5"/>
    <mergeCell ref="I3:L3"/>
    <mergeCell ref="M3:Z3"/>
    <mergeCell ref="AA3:AA5"/>
    <mergeCell ref="O4:O5"/>
    <mergeCell ref="P4:P5"/>
    <mergeCell ref="Q4:Q5"/>
    <mergeCell ref="R4:R5"/>
    <mergeCell ref="AN4:AN5"/>
    <mergeCell ref="AO4:AO5"/>
    <mergeCell ref="AP4:AP5"/>
    <mergeCell ref="AQ4:AQ5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S4:S5"/>
    <mergeCell ref="T4:T5"/>
    <mergeCell ref="U4:U5"/>
    <mergeCell ref="V4:V5"/>
    <mergeCell ref="W4:W5"/>
    <mergeCell ref="X4:X5"/>
    <mergeCell ref="CW3:CZ3"/>
    <mergeCell ref="BF3:BH3"/>
    <mergeCell ref="BI3:BI5"/>
    <mergeCell ref="BJ3:BK3"/>
    <mergeCell ref="BL3:BM3"/>
    <mergeCell ref="BO3:BO5"/>
    <mergeCell ref="BP3:CV3"/>
    <mergeCell ref="BL4:BL5"/>
    <mergeCell ref="BM4:BM5"/>
    <mergeCell ref="AI4:AI5"/>
    <mergeCell ref="AJ4:AJ5"/>
    <mergeCell ref="AK4:AK5"/>
    <mergeCell ref="BB4:BB5"/>
    <mergeCell ref="BC4:BC5"/>
    <mergeCell ref="BD4:BD5"/>
    <mergeCell ref="AH3:AK3"/>
    <mergeCell ref="AL3:AL5"/>
    <mergeCell ref="AM3:AM5"/>
    <mergeCell ref="AN3:AX3"/>
    <mergeCell ref="Y4:Y5"/>
    <mergeCell ref="Z4:Z5"/>
    <mergeCell ref="AH4:AH5"/>
    <mergeCell ref="BR4:BR5"/>
    <mergeCell ref="BS4:BS5"/>
    <mergeCell ref="AX4:AX5"/>
    <mergeCell ref="AZ4:AZ5"/>
    <mergeCell ref="BA4:BA5"/>
    <mergeCell ref="AR4:AR5"/>
    <mergeCell ref="AS4:AS5"/>
    <mergeCell ref="AT4:AT5"/>
    <mergeCell ref="AU4:AU5"/>
    <mergeCell ref="AV4:AV5"/>
    <mergeCell ref="AW4:AW5"/>
    <mergeCell ref="AY3:AY5"/>
    <mergeCell ref="AZ3:BE3"/>
    <mergeCell ref="AB3:AB5"/>
    <mergeCell ref="AC3:AC5"/>
    <mergeCell ref="AD3:AD5"/>
    <mergeCell ref="AE3:AE5"/>
    <mergeCell ref="AF3:AF5"/>
    <mergeCell ref="AG3:AG5"/>
    <mergeCell ref="BT4:BT5"/>
    <mergeCell ref="BU4:BU5"/>
    <mergeCell ref="BV4:BV5"/>
    <mergeCell ref="BW4:BW5"/>
    <mergeCell ref="BE4:BE5"/>
    <mergeCell ref="BF4:BF5"/>
    <mergeCell ref="BG4:BG5"/>
    <mergeCell ref="BH4:BH5"/>
    <mergeCell ref="BJ4:BJ5"/>
    <mergeCell ref="BK4:BK5"/>
    <mergeCell ref="BP4:BP5"/>
    <mergeCell ref="BQ4:BQ5"/>
    <mergeCell ref="CD4:CD5"/>
    <mergeCell ref="CE4:CE5"/>
    <mergeCell ref="CF4:CF5"/>
    <mergeCell ref="CG4:CG5"/>
    <mergeCell ref="CH4:CH5"/>
    <mergeCell ref="CI4:CI5"/>
    <mergeCell ref="BX4:BX5"/>
    <mergeCell ref="BY4:BY5"/>
    <mergeCell ref="BZ4:BZ5"/>
    <mergeCell ref="CA4:CA5"/>
    <mergeCell ref="CB4:CB5"/>
    <mergeCell ref="CC4:CC5"/>
    <mergeCell ref="CP4:CP5"/>
    <mergeCell ref="CQ4:CV4"/>
    <mergeCell ref="CW4:CW5"/>
    <mergeCell ref="CX4:CX5"/>
    <mergeCell ref="CY4:CY5"/>
    <mergeCell ref="CZ4:CZ5"/>
    <mergeCell ref="CJ4:CJ5"/>
    <mergeCell ref="CK4:CK5"/>
    <mergeCell ref="CL4:CL5"/>
    <mergeCell ref="CM4:CM5"/>
    <mergeCell ref="CN4:CN5"/>
    <mergeCell ref="CO4:CO5"/>
  </mergeCells>
  <phoneticPr fontId="1" type="noConversion"/>
  <pageMargins left="0.78740157480314965" right="0.78740157480314965" top="1.3779527559055118" bottom="0.78740157480314965" header="0.78740157480314965" footer="0.51181102362204722"/>
  <pageSetup paperSize="9" scale="75" orientation="landscape" r:id="rId1"/>
  <headerFooter alignWithMargins="0">
    <oddHeader>&amp;C&amp;"文鼎大标宋简,常规"&amp;18部门预算基本支出表&amp;R
单位:元</oddHeader>
    <oddFooter>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DN22"/>
  <sheetViews>
    <sheetView showGridLines="0" showZeros="0" workbookViewId="0">
      <selection activeCell="E13" sqref="E13"/>
    </sheetView>
  </sheetViews>
  <sheetFormatPr defaultColWidth="6.875" defaultRowHeight="17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47.25" style="1" customWidth="1"/>
    <col min="6" max="6" width="15.375" style="1" customWidth="1"/>
    <col min="7" max="10" width="9" style="1" hidden="1" customWidth="1"/>
    <col min="11" max="11" width="11" style="1" hidden="1" customWidth="1"/>
    <col min="12" max="16" width="9" style="1" hidden="1" customWidth="1"/>
    <col min="17" max="17" width="10.625" style="1" hidden="1" customWidth="1"/>
    <col min="18" max="30" width="9" style="1" hidden="1" customWidth="1"/>
    <col min="31" max="31" width="17.2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4.25" style="1" customWidth="1"/>
    <col min="62" max="64" width="9" style="1" hidden="1" customWidth="1"/>
    <col min="65" max="66" width="6.875" style="1" hidden="1" customWidth="1"/>
    <col min="67" max="67" width="14.3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pans="1:118" s="87" customFormat="1" ht="24" customHeight="1">
      <c r="A1" s="103" t="s">
        <v>2</v>
      </c>
      <c r="B1" s="103"/>
      <c r="C1" s="103"/>
      <c r="D1" s="103"/>
      <c r="E1" s="103"/>
      <c r="F1" s="121" t="s">
        <v>386</v>
      </c>
      <c r="G1" s="103" t="s">
        <v>213</v>
      </c>
      <c r="H1" s="103"/>
      <c r="I1" s="103"/>
      <c r="J1" s="103"/>
      <c r="K1" s="103"/>
      <c r="L1" s="103"/>
      <c r="M1" s="103"/>
      <c r="N1" s="103"/>
      <c r="O1" s="103" t="s">
        <v>214</v>
      </c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 t="s">
        <v>184</v>
      </c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 t="s">
        <v>186</v>
      </c>
      <c r="BQ1" s="103"/>
      <c r="BR1" s="103"/>
      <c r="BS1" s="103" t="s">
        <v>217</v>
      </c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 t="s">
        <v>216</v>
      </c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 t="s">
        <v>375</v>
      </c>
      <c r="CX1" s="103"/>
      <c r="CY1" s="103"/>
      <c r="CZ1" s="103" t="s">
        <v>182</v>
      </c>
      <c r="DA1" s="103"/>
      <c r="DB1" s="103"/>
      <c r="DC1" s="103"/>
      <c r="DD1" s="103"/>
      <c r="DE1" s="103"/>
      <c r="DF1" s="103" t="s">
        <v>376</v>
      </c>
      <c r="DG1" s="103"/>
      <c r="DH1" s="103"/>
      <c r="DI1" s="103" t="s">
        <v>190</v>
      </c>
      <c r="DJ1" s="103"/>
      <c r="DK1" s="103"/>
      <c r="DL1" s="103"/>
      <c r="DM1" s="103"/>
      <c r="DN1" s="86"/>
    </row>
    <row r="2" spans="1:118" s="87" customFormat="1" ht="24" customHeight="1">
      <c r="A2" s="103" t="s">
        <v>66</v>
      </c>
      <c r="B2" s="103"/>
      <c r="C2" s="103"/>
      <c r="D2" s="103" t="s">
        <v>67</v>
      </c>
      <c r="E2" s="103" t="s">
        <v>390</v>
      </c>
      <c r="F2" s="121"/>
      <c r="G2" s="103" t="s">
        <v>56</v>
      </c>
      <c r="H2" s="103" t="s">
        <v>241</v>
      </c>
      <c r="I2" s="103"/>
      <c r="J2" s="103"/>
      <c r="K2" s="103"/>
      <c r="L2" s="103" t="s">
        <v>247</v>
      </c>
      <c r="M2" s="103"/>
      <c r="N2" s="103"/>
      <c r="O2" s="103" t="s">
        <v>56</v>
      </c>
      <c r="P2" s="103" t="s">
        <v>270</v>
      </c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 t="s">
        <v>56</v>
      </c>
      <c r="AF2" s="103" t="s">
        <v>282</v>
      </c>
      <c r="AG2" s="103"/>
      <c r="AH2" s="103"/>
      <c r="AI2" s="103"/>
      <c r="AJ2" s="103"/>
      <c r="AK2" s="103" t="s">
        <v>283</v>
      </c>
      <c r="AL2" s="103"/>
      <c r="AM2" s="103"/>
      <c r="AN2" s="103"/>
      <c r="AO2" s="103"/>
      <c r="AP2" s="103"/>
      <c r="AQ2" s="103"/>
      <c r="AR2" s="103"/>
      <c r="AS2" s="103" t="s">
        <v>284</v>
      </c>
      <c r="AT2" s="103"/>
      <c r="AU2" s="103"/>
      <c r="AV2" s="103"/>
      <c r="AW2" s="103"/>
      <c r="AX2" s="103" t="s">
        <v>285</v>
      </c>
      <c r="AY2" s="103"/>
      <c r="AZ2" s="103"/>
      <c r="BA2" s="103"/>
      <c r="BB2" s="103"/>
      <c r="BC2" s="103"/>
      <c r="BD2" s="103" t="s">
        <v>223</v>
      </c>
      <c r="BE2" s="103" t="s">
        <v>286</v>
      </c>
      <c r="BF2" s="103"/>
      <c r="BG2" s="103"/>
      <c r="BH2" s="103" t="s">
        <v>224</v>
      </c>
      <c r="BI2" s="103" t="s">
        <v>226</v>
      </c>
      <c r="BJ2" s="103"/>
      <c r="BK2" s="103"/>
      <c r="BL2" s="103"/>
      <c r="BM2" s="103"/>
      <c r="BN2" s="103"/>
      <c r="BO2" s="103"/>
      <c r="BP2" s="103" t="s">
        <v>56</v>
      </c>
      <c r="BQ2" s="103" t="s">
        <v>228</v>
      </c>
      <c r="BR2" s="103" t="s">
        <v>229</v>
      </c>
      <c r="BS2" s="103" t="s">
        <v>56</v>
      </c>
      <c r="BT2" s="103" t="s">
        <v>379</v>
      </c>
      <c r="BU2" s="103" t="s">
        <v>275</v>
      </c>
      <c r="BV2" s="103" t="s">
        <v>276</v>
      </c>
      <c r="BW2" s="103" t="s">
        <v>207</v>
      </c>
      <c r="BX2" s="103" t="s">
        <v>211</v>
      </c>
      <c r="BY2" s="103" t="s">
        <v>277</v>
      </c>
      <c r="BZ2" s="103" t="s">
        <v>380</v>
      </c>
      <c r="CA2" s="103" t="s">
        <v>208</v>
      </c>
      <c r="CB2" s="103" t="s">
        <v>279</v>
      </c>
      <c r="CC2" s="103" t="s">
        <v>280</v>
      </c>
      <c r="CD2" s="103" t="s">
        <v>281</v>
      </c>
      <c r="CE2" s="103" t="s">
        <v>381</v>
      </c>
      <c r="CF2" s="103" t="s">
        <v>56</v>
      </c>
      <c r="CG2" s="103" t="s">
        <v>379</v>
      </c>
      <c r="CH2" s="103" t="s">
        <v>275</v>
      </c>
      <c r="CI2" s="103" t="s">
        <v>276</v>
      </c>
      <c r="CJ2" s="103" t="s">
        <v>207</v>
      </c>
      <c r="CK2" s="103" t="s">
        <v>211</v>
      </c>
      <c r="CL2" s="103" t="s">
        <v>277</v>
      </c>
      <c r="CM2" s="103" t="s">
        <v>380</v>
      </c>
      <c r="CN2" s="103" t="s">
        <v>271</v>
      </c>
      <c r="CO2" s="103" t="s">
        <v>272</v>
      </c>
      <c r="CP2" s="103" t="s">
        <v>273</v>
      </c>
      <c r="CQ2" s="103" t="s">
        <v>274</v>
      </c>
      <c r="CR2" s="103" t="s">
        <v>208</v>
      </c>
      <c r="CS2" s="103" t="s">
        <v>279</v>
      </c>
      <c r="CT2" s="103" t="s">
        <v>280</v>
      </c>
      <c r="CU2" s="103" t="s">
        <v>281</v>
      </c>
      <c r="CV2" s="103" t="s">
        <v>212</v>
      </c>
      <c r="CW2" s="103" t="s">
        <v>56</v>
      </c>
      <c r="CX2" s="103" t="s">
        <v>382</v>
      </c>
      <c r="CY2" s="103" t="s">
        <v>220</v>
      </c>
      <c r="CZ2" s="103" t="s">
        <v>56</v>
      </c>
      <c r="DA2" s="103" t="s">
        <v>382</v>
      </c>
      <c r="DB2" s="103" t="s">
        <v>383</v>
      </c>
      <c r="DC2" s="103" t="s">
        <v>218</v>
      </c>
      <c r="DD2" s="103" t="s">
        <v>219</v>
      </c>
      <c r="DE2" s="103" t="s">
        <v>384</v>
      </c>
      <c r="DF2" s="103" t="s">
        <v>56</v>
      </c>
      <c r="DG2" s="103" t="s">
        <v>376</v>
      </c>
      <c r="DH2" s="103" t="s">
        <v>227</v>
      </c>
      <c r="DI2" s="103" t="s">
        <v>56</v>
      </c>
      <c r="DJ2" s="103" t="s">
        <v>237</v>
      </c>
      <c r="DK2" s="103" t="s">
        <v>238</v>
      </c>
      <c r="DL2" s="103" t="s">
        <v>239</v>
      </c>
      <c r="DM2" s="103" t="s">
        <v>190</v>
      </c>
      <c r="DN2" s="86"/>
    </row>
    <row r="3" spans="1:118" s="87" customFormat="1" ht="24" customHeight="1">
      <c r="A3" s="103" t="s">
        <v>74</v>
      </c>
      <c r="B3" s="103" t="s">
        <v>75</v>
      </c>
      <c r="C3" s="103" t="s">
        <v>76</v>
      </c>
      <c r="D3" s="103"/>
      <c r="E3" s="103"/>
      <c r="F3" s="121"/>
      <c r="G3" s="103"/>
      <c r="H3" s="103" t="s">
        <v>69</v>
      </c>
      <c r="I3" s="103" t="s">
        <v>306</v>
      </c>
      <c r="J3" s="103" t="s">
        <v>307</v>
      </c>
      <c r="K3" s="103" t="s">
        <v>309</v>
      </c>
      <c r="L3" s="103" t="s">
        <v>69</v>
      </c>
      <c r="M3" s="103" t="s">
        <v>320</v>
      </c>
      <c r="N3" s="103" t="s">
        <v>321</v>
      </c>
      <c r="O3" s="103"/>
      <c r="P3" s="103" t="s">
        <v>69</v>
      </c>
      <c r="Q3" s="103" t="s">
        <v>334</v>
      </c>
      <c r="R3" s="103" t="s">
        <v>261</v>
      </c>
      <c r="S3" s="103" t="s">
        <v>335</v>
      </c>
      <c r="T3" s="103" t="s">
        <v>197</v>
      </c>
      <c r="U3" s="122" t="s">
        <v>260</v>
      </c>
      <c r="V3" s="103" t="s">
        <v>338</v>
      </c>
      <c r="W3" s="103" t="s">
        <v>339</v>
      </c>
      <c r="X3" s="103" t="s">
        <v>340</v>
      </c>
      <c r="Y3" s="103" t="s">
        <v>341</v>
      </c>
      <c r="Z3" s="103" t="s">
        <v>342</v>
      </c>
      <c r="AA3" s="103" t="s">
        <v>344</v>
      </c>
      <c r="AB3" s="103" t="s">
        <v>345</v>
      </c>
      <c r="AC3" s="103" t="s">
        <v>346</v>
      </c>
      <c r="AD3" s="103" t="s">
        <v>205</v>
      </c>
      <c r="AE3" s="103"/>
      <c r="AF3" s="103" t="s">
        <v>69</v>
      </c>
      <c r="AG3" s="103" t="s">
        <v>347</v>
      </c>
      <c r="AH3" s="103" t="s">
        <v>348</v>
      </c>
      <c r="AI3" s="103" t="s">
        <v>349</v>
      </c>
      <c r="AJ3" s="103" t="s">
        <v>350</v>
      </c>
      <c r="AK3" s="103" t="s">
        <v>69</v>
      </c>
      <c r="AL3" s="103" t="s">
        <v>351</v>
      </c>
      <c r="AM3" s="103" t="s">
        <v>352</v>
      </c>
      <c r="AN3" s="103" t="s">
        <v>354</v>
      </c>
      <c r="AO3" s="103" t="s">
        <v>355</v>
      </c>
      <c r="AP3" s="103" t="s">
        <v>356</v>
      </c>
      <c r="AQ3" s="103" t="s">
        <v>357</v>
      </c>
      <c r="AR3" s="103" t="s">
        <v>359</v>
      </c>
      <c r="AS3" s="103" t="s">
        <v>69</v>
      </c>
      <c r="AT3" s="103" t="s">
        <v>360</v>
      </c>
      <c r="AU3" s="103" t="s">
        <v>361</v>
      </c>
      <c r="AV3" s="103" t="s">
        <v>362</v>
      </c>
      <c r="AW3" s="103" t="s">
        <v>363</v>
      </c>
      <c r="AX3" s="103" t="s">
        <v>69</v>
      </c>
      <c r="AY3" s="103" t="s">
        <v>364</v>
      </c>
      <c r="AZ3" s="103" t="s">
        <v>365</v>
      </c>
      <c r="BA3" s="103" t="s">
        <v>366</v>
      </c>
      <c r="BB3" s="103" t="s">
        <v>367</v>
      </c>
      <c r="BC3" s="103" t="s">
        <v>368</v>
      </c>
      <c r="BD3" s="103"/>
      <c r="BE3" s="103" t="s">
        <v>69</v>
      </c>
      <c r="BF3" s="103" t="s">
        <v>370</v>
      </c>
      <c r="BG3" s="103" t="s">
        <v>371</v>
      </c>
      <c r="BH3" s="103"/>
      <c r="BI3" s="103" t="s">
        <v>69</v>
      </c>
      <c r="BJ3" s="103" t="s">
        <v>289</v>
      </c>
      <c r="BK3" s="103" t="s">
        <v>290</v>
      </c>
      <c r="BL3" s="103" t="s">
        <v>291</v>
      </c>
      <c r="BM3" s="103" t="s">
        <v>292</v>
      </c>
      <c r="BN3" s="103" t="s">
        <v>293</v>
      </c>
      <c r="BO3" s="103" t="s">
        <v>294</v>
      </c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86"/>
    </row>
    <row r="4" spans="1:118" s="87" customFormat="1" ht="24" customHeight="1">
      <c r="A4" s="103"/>
      <c r="B4" s="103"/>
      <c r="C4" s="103"/>
      <c r="D4" s="103"/>
      <c r="E4" s="103"/>
      <c r="F4" s="121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22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6"/>
      <c r="BQ4" s="106"/>
      <c r="BR4" s="106"/>
      <c r="BS4" s="106"/>
      <c r="BT4" s="106"/>
      <c r="BU4" s="106"/>
      <c r="BV4" s="106"/>
      <c r="BW4" s="106"/>
      <c r="BX4" s="106"/>
      <c r="BY4" s="106"/>
      <c r="BZ4" s="106"/>
      <c r="CA4" s="106"/>
      <c r="CB4" s="106"/>
      <c r="CC4" s="106"/>
      <c r="CD4" s="106"/>
      <c r="CE4" s="106"/>
      <c r="CF4" s="106"/>
      <c r="CG4" s="106"/>
      <c r="CH4" s="106"/>
      <c r="CI4" s="106"/>
      <c r="CJ4" s="106"/>
      <c r="CK4" s="106"/>
      <c r="CL4" s="106"/>
      <c r="CM4" s="106"/>
      <c r="CN4" s="106"/>
      <c r="CO4" s="106"/>
      <c r="CP4" s="106"/>
      <c r="CQ4" s="106"/>
      <c r="CR4" s="106"/>
      <c r="CS4" s="106"/>
      <c r="CT4" s="106"/>
      <c r="CU4" s="106"/>
      <c r="CV4" s="106"/>
      <c r="CW4" s="106"/>
      <c r="CX4" s="106"/>
      <c r="CY4" s="106"/>
      <c r="CZ4" s="106"/>
      <c r="DA4" s="106"/>
      <c r="DB4" s="106"/>
      <c r="DC4" s="106"/>
      <c r="DD4" s="106"/>
      <c r="DE4" s="106"/>
      <c r="DF4" s="106"/>
      <c r="DG4" s="106"/>
      <c r="DH4" s="106"/>
      <c r="DI4" s="106"/>
      <c r="DJ4" s="106"/>
      <c r="DK4" s="106"/>
      <c r="DL4" s="106"/>
      <c r="DM4" s="106"/>
      <c r="DN4" s="86"/>
    </row>
    <row r="5" spans="1:118" s="87" customFormat="1" ht="24" customHeight="1">
      <c r="A5" s="88"/>
      <c r="B5" s="88"/>
      <c r="C5" s="88"/>
      <c r="D5" s="88"/>
      <c r="E5" s="88" t="s">
        <v>56</v>
      </c>
      <c r="F5" s="40">
        <v>678461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>
        <v>678461</v>
      </c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678461</v>
      </c>
      <c r="BJ5" s="14"/>
      <c r="BK5" s="14"/>
      <c r="BL5" s="14"/>
      <c r="BM5" s="14"/>
      <c r="BN5" s="14"/>
      <c r="BO5" s="14">
        <v>678461</v>
      </c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14"/>
    </row>
    <row r="6" spans="1:118" s="87" customFormat="1" ht="24" customHeight="1">
      <c r="A6" s="88"/>
      <c r="B6" s="88"/>
      <c r="C6" s="88"/>
      <c r="D6" s="88"/>
      <c r="E6" s="88" t="s">
        <v>391</v>
      </c>
      <c r="F6" s="40">
        <v>678461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678461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678461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678461</v>
      </c>
      <c r="BP6" s="61">
        <v>0</v>
      </c>
      <c r="BQ6" s="61">
        <v>0</v>
      </c>
      <c r="BR6" s="61">
        <v>0</v>
      </c>
      <c r="BS6" s="61">
        <v>0</v>
      </c>
      <c r="BT6" s="61">
        <v>0</v>
      </c>
      <c r="BU6" s="61">
        <v>0</v>
      </c>
      <c r="BV6" s="61">
        <v>0</v>
      </c>
      <c r="BW6" s="61">
        <v>0</v>
      </c>
      <c r="BX6" s="61">
        <v>0</v>
      </c>
      <c r="BY6" s="61">
        <v>0</v>
      </c>
      <c r="BZ6" s="61">
        <v>0</v>
      </c>
      <c r="CA6" s="61">
        <v>0</v>
      </c>
      <c r="CB6" s="61">
        <v>0</v>
      </c>
      <c r="CC6" s="61">
        <v>0</v>
      </c>
      <c r="CD6" s="61">
        <v>0</v>
      </c>
      <c r="CE6" s="61">
        <v>0</v>
      </c>
      <c r="CF6" s="61">
        <v>0</v>
      </c>
      <c r="CG6" s="61">
        <v>0</v>
      </c>
      <c r="CH6" s="61">
        <v>0</v>
      </c>
      <c r="CI6" s="61">
        <v>0</v>
      </c>
      <c r="CJ6" s="61">
        <v>0</v>
      </c>
      <c r="CK6" s="61">
        <v>0</v>
      </c>
      <c r="CL6" s="61">
        <v>0</v>
      </c>
      <c r="CM6" s="61">
        <v>0</v>
      </c>
      <c r="CN6" s="61">
        <v>0</v>
      </c>
      <c r="CO6" s="61">
        <v>0</v>
      </c>
      <c r="CP6" s="61">
        <v>0</v>
      </c>
      <c r="CQ6" s="61">
        <v>0</v>
      </c>
      <c r="CR6" s="61">
        <v>0</v>
      </c>
      <c r="CS6" s="61">
        <v>0</v>
      </c>
      <c r="CT6" s="61">
        <v>0</v>
      </c>
      <c r="CU6" s="61">
        <v>0</v>
      </c>
      <c r="CV6" s="61">
        <v>0</v>
      </c>
      <c r="CW6" s="61">
        <v>0</v>
      </c>
      <c r="CX6" s="61">
        <v>0</v>
      </c>
      <c r="CY6" s="61">
        <v>0</v>
      </c>
      <c r="CZ6" s="61">
        <v>0</v>
      </c>
      <c r="DA6" s="61">
        <v>0</v>
      </c>
      <c r="DB6" s="61">
        <v>0</v>
      </c>
      <c r="DC6" s="61">
        <v>0</v>
      </c>
      <c r="DD6" s="61">
        <v>0</v>
      </c>
      <c r="DE6" s="61">
        <v>0</v>
      </c>
      <c r="DF6" s="61">
        <v>0</v>
      </c>
      <c r="DG6" s="61">
        <v>0</v>
      </c>
      <c r="DH6" s="61">
        <v>0</v>
      </c>
      <c r="DI6" s="61">
        <v>0</v>
      </c>
      <c r="DJ6" s="61">
        <v>0</v>
      </c>
      <c r="DK6" s="61">
        <v>0</v>
      </c>
      <c r="DL6" s="61">
        <v>0</v>
      </c>
      <c r="DM6" s="14">
        <v>0</v>
      </c>
      <c r="DN6" s="86"/>
    </row>
    <row r="7" spans="1:118" s="87" customFormat="1" ht="24" customHeight="1">
      <c r="A7" s="88" t="s">
        <v>98</v>
      </c>
      <c r="B7" s="88"/>
      <c r="C7" s="88"/>
      <c r="D7" s="88"/>
      <c r="E7" s="88" t="s">
        <v>392</v>
      </c>
      <c r="F7" s="40">
        <v>678461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678461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678461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678461</v>
      </c>
      <c r="BP7" s="61">
        <v>0</v>
      </c>
      <c r="BQ7" s="61">
        <v>0</v>
      </c>
      <c r="BR7" s="61">
        <v>0</v>
      </c>
      <c r="BS7" s="61">
        <v>0</v>
      </c>
      <c r="BT7" s="61">
        <v>0</v>
      </c>
      <c r="BU7" s="61">
        <v>0</v>
      </c>
      <c r="BV7" s="61">
        <v>0</v>
      </c>
      <c r="BW7" s="61">
        <v>0</v>
      </c>
      <c r="BX7" s="61">
        <v>0</v>
      </c>
      <c r="BY7" s="61">
        <v>0</v>
      </c>
      <c r="BZ7" s="61">
        <v>0</v>
      </c>
      <c r="CA7" s="61">
        <v>0</v>
      </c>
      <c r="CB7" s="61">
        <v>0</v>
      </c>
      <c r="CC7" s="61">
        <v>0</v>
      </c>
      <c r="CD7" s="61">
        <v>0</v>
      </c>
      <c r="CE7" s="61">
        <v>0</v>
      </c>
      <c r="CF7" s="61">
        <v>0</v>
      </c>
      <c r="CG7" s="61">
        <v>0</v>
      </c>
      <c r="CH7" s="61">
        <v>0</v>
      </c>
      <c r="CI7" s="61">
        <v>0</v>
      </c>
      <c r="CJ7" s="61">
        <v>0</v>
      </c>
      <c r="CK7" s="61">
        <v>0</v>
      </c>
      <c r="CL7" s="61">
        <v>0</v>
      </c>
      <c r="CM7" s="61">
        <v>0</v>
      </c>
      <c r="CN7" s="61">
        <v>0</v>
      </c>
      <c r="CO7" s="61">
        <v>0</v>
      </c>
      <c r="CP7" s="61">
        <v>0</v>
      </c>
      <c r="CQ7" s="61">
        <v>0</v>
      </c>
      <c r="CR7" s="61">
        <v>0</v>
      </c>
      <c r="CS7" s="61">
        <v>0</v>
      </c>
      <c r="CT7" s="61">
        <v>0</v>
      </c>
      <c r="CU7" s="61">
        <v>0</v>
      </c>
      <c r="CV7" s="61">
        <v>0</v>
      </c>
      <c r="CW7" s="61">
        <v>0</v>
      </c>
      <c r="CX7" s="61">
        <v>0</v>
      </c>
      <c r="CY7" s="61">
        <v>0</v>
      </c>
      <c r="CZ7" s="61">
        <v>0</v>
      </c>
      <c r="DA7" s="61">
        <v>0</v>
      </c>
      <c r="DB7" s="61">
        <v>0</v>
      </c>
      <c r="DC7" s="61">
        <v>0</v>
      </c>
      <c r="DD7" s="61">
        <v>0</v>
      </c>
      <c r="DE7" s="61">
        <v>0</v>
      </c>
      <c r="DF7" s="61">
        <v>0</v>
      </c>
      <c r="DG7" s="61">
        <v>0</v>
      </c>
      <c r="DH7" s="61">
        <v>0</v>
      </c>
      <c r="DI7" s="61">
        <v>0</v>
      </c>
      <c r="DJ7" s="61">
        <v>0</v>
      </c>
      <c r="DK7" s="61">
        <v>0</v>
      </c>
      <c r="DL7" s="61">
        <v>0</v>
      </c>
      <c r="DM7" s="14">
        <v>0</v>
      </c>
      <c r="DN7" s="86"/>
    </row>
    <row r="8" spans="1:118" s="87" customFormat="1" ht="24" customHeight="1">
      <c r="A8" s="88"/>
      <c r="B8" s="88" t="s">
        <v>100</v>
      </c>
      <c r="C8" s="88"/>
      <c r="D8" s="88"/>
      <c r="E8" s="88" t="s">
        <v>393</v>
      </c>
      <c r="F8" s="40">
        <v>678461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678461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678461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678461</v>
      </c>
      <c r="BP8" s="61">
        <v>0</v>
      </c>
      <c r="BQ8" s="61">
        <v>0</v>
      </c>
      <c r="BR8" s="61">
        <v>0</v>
      </c>
      <c r="BS8" s="61">
        <v>0</v>
      </c>
      <c r="BT8" s="61">
        <v>0</v>
      </c>
      <c r="BU8" s="61">
        <v>0</v>
      </c>
      <c r="BV8" s="61">
        <v>0</v>
      </c>
      <c r="BW8" s="61">
        <v>0</v>
      </c>
      <c r="BX8" s="61">
        <v>0</v>
      </c>
      <c r="BY8" s="61">
        <v>0</v>
      </c>
      <c r="BZ8" s="61">
        <v>0</v>
      </c>
      <c r="CA8" s="61">
        <v>0</v>
      </c>
      <c r="CB8" s="61">
        <v>0</v>
      </c>
      <c r="CC8" s="61">
        <v>0</v>
      </c>
      <c r="CD8" s="61">
        <v>0</v>
      </c>
      <c r="CE8" s="61">
        <v>0</v>
      </c>
      <c r="CF8" s="61">
        <v>0</v>
      </c>
      <c r="CG8" s="61">
        <v>0</v>
      </c>
      <c r="CH8" s="61">
        <v>0</v>
      </c>
      <c r="CI8" s="61">
        <v>0</v>
      </c>
      <c r="CJ8" s="61">
        <v>0</v>
      </c>
      <c r="CK8" s="61">
        <v>0</v>
      </c>
      <c r="CL8" s="61">
        <v>0</v>
      </c>
      <c r="CM8" s="61">
        <v>0</v>
      </c>
      <c r="CN8" s="61">
        <v>0</v>
      </c>
      <c r="CO8" s="61">
        <v>0</v>
      </c>
      <c r="CP8" s="61">
        <v>0</v>
      </c>
      <c r="CQ8" s="61">
        <v>0</v>
      </c>
      <c r="CR8" s="61">
        <v>0</v>
      </c>
      <c r="CS8" s="61">
        <v>0</v>
      </c>
      <c r="CT8" s="61">
        <v>0</v>
      </c>
      <c r="CU8" s="61">
        <v>0</v>
      </c>
      <c r="CV8" s="61">
        <v>0</v>
      </c>
      <c r="CW8" s="61">
        <v>0</v>
      </c>
      <c r="CX8" s="61">
        <v>0</v>
      </c>
      <c r="CY8" s="61">
        <v>0</v>
      </c>
      <c r="CZ8" s="61">
        <v>0</v>
      </c>
      <c r="DA8" s="61">
        <v>0</v>
      </c>
      <c r="DB8" s="61">
        <v>0</v>
      </c>
      <c r="DC8" s="61">
        <v>0</v>
      </c>
      <c r="DD8" s="61">
        <v>0</v>
      </c>
      <c r="DE8" s="61">
        <v>0</v>
      </c>
      <c r="DF8" s="61">
        <v>0</v>
      </c>
      <c r="DG8" s="61">
        <v>0</v>
      </c>
      <c r="DH8" s="61">
        <v>0</v>
      </c>
      <c r="DI8" s="61">
        <v>0</v>
      </c>
      <c r="DJ8" s="61">
        <v>0</v>
      </c>
      <c r="DK8" s="61">
        <v>0</v>
      </c>
      <c r="DL8" s="61">
        <v>0</v>
      </c>
      <c r="DM8" s="14">
        <v>0</v>
      </c>
      <c r="DN8" s="86"/>
    </row>
    <row r="9" spans="1:118" s="87" customFormat="1" ht="24" customHeight="1">
      <c r="A9" s="88"/>
      <c r="B9" s="88"/>
      <c r="C9" s="88" t="s">
        <v>86</v>
      </c>
      <c r="D9" s="88"/>
      <c r="E9" s="88" t="s">
        <v>394</v>
      </c>
      <c r="F9" s="40">
        <v>678461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678461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678461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678461</v>
      </c>
      <c r="BP9" s="61">
        <v>0</v>
      </c>
      <c r="BQ9" s="61">
        <v>0</v>
      </c>
      <c r="BR9" s="61">
        <v>0</v>
      </c>
      <c r="BS9" s="61">
        <v>0</v>
      </c>
      <c r="BT9" s="61">
        <v>0</v>
      </c>
      <c r="BU9" s="61">
        <v>0</v>
      </c>
      <c r="BV9" s="61">
        <v>0</v>
      </c>
      <c r="BW9" s="61">
        <v>0</v>
      </c>
      <c r="BX9" s="61">
        <v>0</v>
      </c>
      <c r="BY9" s="61">
        <v>0</v>
      </c>
      <c r="BZ9" s="61">
        <v>0</v>
      </c>
      <c r="CA9" s="61">
        <v>0</v>
      </c>
      <c r="CB9" s="61">
        <v>0</v>
      </c>
      <c r="CC9" s="61">
        <v>0</v>
      </c>
      <c r="CD9" s="61">
        <v>0</v>
      </c>
      <c r="CE9" s="61">
        <v>0</v>
      </c>
      <c r="CF9" s="61">
        <v>0</v>
      </c>
      <c r="CG9" s="61">
        <v>0</v>
      </c>
      <c r="CH9" s="61">
        <v>0</v>
      </c>
      <c r="CI9" s="61">
        <v>0</v>
      </c>
      <c r="CJ9" s="61">
        <v>0</v>
      </c>
      <c r="CK9" s="61">
        <v>0</v>
      </c>
      <c r="CL9" s="61">
        <v>0</v>
      </c>
      <c r="CM9" s="61">
        <v>0</v>
      </c>
      <c r="CN9" s="61">
        <v>0</v>
      </c>
      <c r="CO9" s="61">
        <v>0</v>
      </c>
      <c r="CP9" s="61">
        <v>0</v>
      </c>
      <c r="CQ9" s="61">
        <v>0</v>
      </c>
      <c r="CR9" s="61">
        <v>0</v>
      </c>
      <c r="CS9" s="61">
        <v>0</v>
      </c>
      <c r="CT9" s="61">
        <v>0</v>
      </c>
      <c r="CU9" s="61">
        <v>0</v>
      </c>
      <c r="CV9" s="61">
        <v>0</v>
      </c>
      <c r="CW9" s="61">
        <v>0</v>
      </c>
      <c r="CX9" s="61">
        <v>0</v>
      </c>
      <c r="CY9" s="61">
        <v>0</v>
      </c>
      <c r="CZ9" s="61">
        <v>0</v>
      </c>
      <c r="DA9" s="61">
        <v>0</v>
      </c>
      <c r="DB9" s="61">
        <v>0</v>
      </c>
      <c r="DC9" s="61">
        <v>0</v>
      </c>
      <c r="DD9" s="61">
        <v>0</v>
      </c>
      <c r="DE9" s="61">
        <v>0</v>
      </c>
      <c r="DF9" s="61">
        <v>0</v>
      </c>
      <c r="DG9" s="61">
        <v>0</v>
      </c>
      <c r="DH9" s="61">
        <v>0</v>
      </c>
      <c r="DI9" s="61">
        <v>0</v>
      </c>
      <c r="DJ9" s="61">
        <v>0</v>
      </c>
      <c r="DK9" s="61">
        <v>0</v>
      </c>
      <c r="DL9" s="61">
        <v>0</v>
      </c>
      <c r="DM9" s="14">
        <v>0</v>
      </c>
      <c r="DN9" s="86"/>
    </row>
    <row r="10" spans="1:118" s="87" customFormat="1" ht="24" customHeight="1">
      <c r="A10" s="88" t="s">
        <v>104</v>
      </c>
      <c r="B10" s="88" t="s">
        <v>105</v>
      </c>
      <c r="C10" s="88" t="s">
        <v>88</v>
      </c>
      <c r="D10" s="88" t="s">
        <v>84</v>
      </c>
      <c r="E10" s="88" t="s">
        <v>395</v>
      </c>
      <c r="F10" s="40">
        <v>678461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678461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678461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678461</v>
      </c>
      <c r="BP10" s="61">
        <v>0</v>
      </c>
      <c r="BQ10" s="61">
        <v>0</v>
      </c>
      <c r="BR10" s="61">
        <v>0</v>
      </c>
      <c r="BS10" s="61">
        <v>0</v>
      </c>
      <c r="BT10" s="61">
        <v>0</v>
      </c>
      <c r="BU10" s="61">
        <v>0</v>
      </c>
      <c r="BV10" s="61">
        <v>0</v>
      </c>
      <c r="BW10" s="61">
        <v>0</v>
      </c>
      <c r="BX10" s="61">
        <v>0</v>
      </c>
      <c r="BY10" s="61">
        <v>0</v>
      </c>
      <c r="BZ10" s="61">
        <v>0</v>
      </c>
      <c r="CA10" s="61">
        <v>0</v>
      </c>
      <c r="CB10" s="61">
        <v>0</v>
      </c>
      <c r="CC10" s="61">
        <v>0</v>
      </c>
      <c r="CD10" s="61">
        <v>0</v>
      </c>
      <c r="CE10" s="61">
        <v>0</v>
      </c>
      <c r="CF10" s="61">
        <v>0</v>
      </c>
      <c r="CG10" s="61">
        <v>0</v>
      </c>
      <c r="CH10" s="61">
        <v>0</v>
      </c>
      <c r="CI10" s="61">
        <v>0</v>
      </c>
      <c r="CJ10" s="61">
        <v>0</v>
      </c>
      <c r="CK10" s="61">
        <v>0</v>
      </c>
      <c r="CL10" s="61">
        <v>0</v>
      </c>
      <c r="CM10" s="61">
        <v>0</v>
      </c>
      <c r="CN10" s="61">
        <v>0</v>
      </c>
      <c r="CO10" s="61">
        <v>0</v>
      </c>
      <c r="CP10" s="61">
        <v>0</v>
      </c>
      <c r="CQ10" s="61">
        <v>0</v>
      </c>
      <c r="CR10" s="61">
        <v>0</v>
      </c>
      <c r="CS10" s="61">
        <v>0</v>
      </c>
      <c r="CT10" s="61">
        <v>0</v>
      </c>
      <c r="CU10" s="61">
        <v>0</v>
      </c>
      <c r="CV10" s="61">
        <v>0</v>
      </c>
      <c r="CW10" s="61">
        <v>0</v>
      </c>
      <c r="CX10" s="61">
        <v>0</v>
      </c>
      <c r="CY10" s="61">
        <v>0</v>
      </c>
      <c r="CZ10" s="61">
        <v>0</v>
      </c>
      <c r="DA10" s="61">
        <v>0</v>
      </c>
      <c r="DB10" s="61">
        <v>0</v>
      </c>
      <c r="DC10" s="61">
        <v>0</v>
      </c>
      <c r="DD10" s="61">
        <v>0</v>
      </c>
      <c r="DE10" s="61">
        <v>0</v>
      </c>
      <c r="DF10" s="61">
        <v>0</v>
      </c>
      <c r="DG10" s="61">
        <v>0</v>
      </c>
      <c r="DH10" s="61">
        <v>0</v>
      </c>
      <c r="DI10" s="61">
        <v>0</v>
      </c>
      <c r="DJ10" s="61">
        <v>0</v>
      </c>
      <c r="DK10" s="61">
        <v>0</v>
      </c>
      <c r="DL10" s="61">
        <v>0</v>
      </c>
      <c r="DM10" s="14">
        <v>0</v>
      </c>
      <c r="DN10" s="86"/>
    </row>
    <row r="11" spans="1:118" ht="17.25" customHeight="1">
      <c r="A11" s="11"/>
      <c r="B11" s="11"/>
      <c r="C11" s="11"/>
      <c r="D11" s="11"/>
      <c r="E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</row>
    <row r="12" spans="1:118" ht="17.25" customHeight="1">
      <c r="A12" s="11"/>
      <c r="B12" s="11"/>
      <c r="C12" s="11"/>
      <c r="D12" s="11"/>
      <c r="E12" s="11"/>
      <c r="G12" s="11"/>
      <c r="H12" s="11"/>
      <c r="I12" s="11"/>
      <c r="J12" s="11"/>
      <c r="K12" s="4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</row>
    <row r="13" spans="1:118" ht="17.25" customHeight="1">
      <c r="A13" s="11"/>
      <c r="B13" s="11"/>
      <c r="C13" s="11"/>
      <c r="D13" s="11"/>
      <c r="E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</row>
    <row r="14" spans="1:118" ht="17.25" customHeight="1">
      <c r="A14" s="11"/>
      <c r="B14" s="11"/>
      <c r="C14" s="11"/>
      <c r="D14" s="11"/>
      <c r="E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</row>
    <row r="15" spans="1:118" ht="17.25" customHeight="1">
      <c r="A15" s="11"/>
      <c r="B15" s="11"/>
      <c r="C15" s="11"/>
      <c r="D15" s="11"/>
      <c r="E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</row>
    <row r="16" spans="1:118" ht="17.25" customHeight="1">
      <c r="A16" s="11"/>
      <c r="B16" s="11"/>
      <c r="C16" s="11"/>
      <c r="D16" s="11"/>
      <c r="E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</row>
    <row r="17" spans="1:118" ht="17.25" customHeight="1">
      <c r="A17" s="11"/>
      <c r="B17" s="11"/>
      <c r="C17" s="11"/>
      <c r="D17" s="11"/>
      <c r="E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</row>
    <row r="19" spans="1:118" ht="17.25" customHeight="1">
      <c r="W19" s="11"/>
      <c r="AK19" s="11"/>
    </row>
    <row r="20" spans="1:118" ht="17.25" customHeight="1">
      <c r="A20" s="11"/>
      <c r="B20" s="11"/>
      <c r="C20" s="11"/>
      <c r="D20" s="11"/>
      <c r="E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</row>
    <row r="21" spans="1:118" ht="17.25" customHeight="1">
      <c r="K21" s="11"/>
      <c r="AO21" s="11"/>
    </row>
    <row r="22" spans="1:118" ht="17.25" customHeight="1">
      <c r="AO22" s="11"/>
      <c r="AQ22" s="11"/>
    </row>
  </sheetData>
  <mergeCells count="138">
    <mergeCell ref="BG3:BG4"/>
    <mergeCell ref="BI3:BI4"/>
    <mergeCell ref="BJ3:BJ4"/>
    <mergeCell ref="BK3:BK4"/>
    <mergeCell ref="BL3:BL4"/>
    <mergeCell ref="BM3:BM4"/>
    <mergeCell ref="AZ3:AZ4"/>
    <mergeCell ref="BA3:BA4"/>
    <mergeCell ref="BB3:BB4"/>
    <mergeCell ref="BC3:BC4"/>
    <mergeCell ref="BE3:BE4"/>
    <mergeCell ref="BF3:BF4"/>
    <mergeCell ref="AU3:AU4"/>
    <mergeCell ref="AV3:AV4"/>
    <mergeCell ref="AW3:AW4"/>
    <mergeCell ref="AX3:AX4"/>
    <mergeCell ref="AY3:AY4"/>
    <mergeCell ref="AJ3:AJ4"/>
    <mergeCell ref="AK3:AK4"/>
    <mergeCell ref="AL3:AL4"/>
    <mergeCell ref="AM3:AM4"/>
    <mergeCell ref="AN3:AN4"/>
    <mergeCell ref="AO3:AO4"/>
    <mergeCell ref="AH3:AH4"/>
    <mergeCell ref="AI3:AI4"/>
    <mergeCell ref="W3:W4"/>
    <mergeCell ref="X3:X4"/>
    <mergeCell ref="Y3:Y4"/>
    <mergeCell ref="Z3:Z4"/>
    <mergeCell ref="AA3:AA4"/>
    <mergeCell ref="AB3:AB4"/>
    <mergeCell ref="AT3:AT4"/>
    <mergeCell ref="U3:U4"/>
    <mergeCell ref="V3:V4"/>
    <mergeCell ref="DK2:DK4"/>
    <mergeCell ref="DL2:DL4"/>
    <mergeCell ref="DM2:DM4"/>
    <mergeCell ref="DG2:DG4"/>
    <mergeCell ref="DH2:DH4"/>
    <mergeCell ref="DI2:DI4"/>
    <mergeCell ref="DJ2:DJ4"/>
    <mergeCell ref="CP2:CP4"/>
    <mergeCell ref="CQ2:CQ4"/>
    <mergeCell ref="CR2:CR4"/>
    <mergeCell ref="CG2:CG4"/>
    <mergeCell ref="CH2:CH4"/>
    <mergeCell ref="CI2:CI4"/>
    <mergeCell ref="CJ2:CJ4"/>
    <mergeCell ref="CK2:CK4"/>
    <mergeCell ref="CL2:CL4"/>
    <mergeCell ref="CA2:CA4"/>
    <mergeCell ref="CB2:CB4"/>
    <mergeCell ref="AC3:AC4"/>
    <mergeCell ref="AD3:AD4"/>
    <mergeCell ref="AF3:AF4"/>
    <mergeCell ref="AG3:AG4"/>
    <mergeCell ref="A3:A4"/>
    <mergeCell ref="B3:B4"/>
    <mergeCell ref="C3:C4"/>
    <mergeCell ref="H3:H4"/>
    <mergeCell ref="I3:I4"/>
    <mergeCell ref="J3:J4"/>
    <mergeCell ref="K3:K4"/>
    <mergeCell ref="DE2:DE4"/>
    <mergeCell ref="DF2:DF4"/>
    <mergeCell ref="CY2:CY4"/>
    <mergeCell ref="CZ2:CZ4"/>
    <mergeCell ref="DA2:DA4"/>
    <mergeCell ref="DB2:DB4"/>
    <mergeCell ref="DC2:DC4"/>
    <mergeCell ref="DD2:DD4"/>
    <mergeCell ref="CS2:CS4"/>
    <mergeCell ref="CT2:CT4"/>
    <mergeCell ref="CU2:CU4"/>
    <mergeCell ref="CV2:CV4"/>
    <mergeCell ref="CW2:CW4"/>
    <mergeCell ref="CX2:CX4"/>
    <mergeCell ref="CM2:CM4"/>
    <mergeCell ref="CN2:CN4"/>
    <mergeCell ref="CO2:CO4"/>
    <mergeCell ref="CC2:CC4"/>
    <mergeCell ref="CD2:CD4"/>
    <mergeCell ref="CE2:CE4"/>
    <mergeCell ref="CF2:CF4"/>
    <mergeCell ref="BU2:BU4"/>
    <mergeCell ref="BV2:BV4"/>
    <mergeCell ref="BW2:BW4"/>
    <mergeCell ref="BX2:BX4"/>
    <mergeCell ref="BY2:BY4"/>
    <mergeCell ref="BZ2:BZ4"/>
    <mergeCell ref="N3:N4"/>
    <mergeCell ref="P3:P4"/>
    <mergeCell ref="BI2:BO2"/>
    <mergeCell ref="BP2:BP4"/>
    <mergeCell ref="BQ2:BQ4"/>
    <mergeCell ref="BR2:BR4"/>
    <mergeCell ref="BS2:BS4"/>
    <mergeCell ref="BT2:BT4"/>
    <mergeCell ref="BN3:BN4"/>
    <mergeCell ref="BO3:BO4"/>
    <mergeCell ref="AK2:AR2"/>
    <mergeCell ref="AS2:AW2"/>
    <mergeCell ref="AX2:BC2"/>
    <mergeCell ref="BD2:BD4"/>
    <mergeCell ref="BE2:BG2"/>
    <mergeCell ref="BH2:BH4"/>
    <mergeCell ref="AP3:AP4"/>
    <mergeCell ref="AQ3:AQ4"/>
    <mergeCell ref="AR3:AR4"/>
    <mergeCell ref="AS3:AS4"/>
    <mergeCell ref="Q3:Q4"/>
    <mergeCell ref="R3:R4"/>
    <mergeCell ref="S3:S4"/>
    <mergeCell ref="T3:T4"/>
    <mergeCell ref="BS1:CE1"/>
    <mergeCell ref="CF1:CV1"/>
    <mergeCell ref="CW1:CY1"/>
    <mergeCell ref="CZ1:DE1"/>
    <mergeCell ref="DF1:DH1"/>
    <mergeCell ref="DI1:DM1"/>
    <mergeCell ref="A1:E1"/>
    <mergeCell ref="F1:F4"/>
    <mergeCell ref="G1:N1"/>
    <mergeCell ref="O1:AD1"/>
    <mergeCell ref="AE1:BO1"/>
    <mergeCell ref="BP1:BR1"/>
    <mergeCell ref="A2:C2"/>
    <mergeCell ref="D2:D4"/>
    <mergeCell ref="E2:E4"/>
    <mergeCell ref="G2:G4"/>
    <mergeCell ref="H2:K2"/>
    <mergeCell ref="L2:N2"/>
    <mergeCell ref="O2:O4"/>
    <mergeCell ref="P2:AD2"/>
    <mergeCell ref="AE2:AE4"/>
    <mergeCell ref="AF2:AJ2"/>
    <mergeCell ref="L3:L4"/>
    <mergeCell ref="M3:M4"/>
  </mergeCells>
  <phoneticPr fontId="1" type="noConversion"/>
  <printOptions horizontalCentered="1"/>
  <pageMargins left="0.74803149606299213" right="0.74803149606299213" top="1.3779527559055118" bottom="0.78740157480314965" header="0.78740157480314965" footer="0.51181102362204722"/>
  <pageSetup paperSize="9" orientation="landscape" horizontalDpi="300" verticalDpi="300" r:id="rId1"/>
  <headerFooter alignWithMargins="0">
    <oddHeader>&amp;C&amp;"文鼎大标宋简,常规"&amp;18部门预算项目支出表&amp;R
单位：元</oddHeader>
    <oddFooter>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showGridLines="0" showZeros="0" workbookViewId="0">
      <selection sqref="A1:B3"/>
    </sheetView>
  </sheetViews>
  <sheetFormatPr defaultColWidth="6.875" defaultRowHeight="12.75" customHeight="1"/>
  <cols>
    <col min="1" max="1" width="9.25" style="1" customWidth="1"/>
    <col min="2" max="2" width="24.5" style="1" customWidth="1"/>
    <col min="3" max="5" width="14.5" style="1" customWidth="1"/>
    <col min="6" max="6" width="15.875" style="1" customWidth="1"/>
    <col min="7" max="7" width="16.25" style="1" customWidth="1"/>
    <col min="8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spans="1:8" ht="33" customHeight="1">
      <c r="A1" s="99" t="s">
        <v>396</v>
      </c>
      <c r="B1" s="99" t="s">
        <v>397</v>
      </c>
      <c r="C1" s="106" t="s">
        <v>398</v>
      </c>
      <c r="D1" s="106"/>
      <c r="E1" s="106"/>
      <c r="F1" s="106"/>
      <c r="G1" s="106"/>
      <c r="H1" s="106"/>
    </row>
    <row r="2" spans="1:8" ht="33" customHeight="1">
      <c r="A2" s="99"/>
      <c r="B2" s="99"/>
      <c r="C2" s="108" t="s">
        <v>56</v>
      </c>
      <c r="D2" s="108" t="s">
        <v>202</v>
      </c>
      <c r="E2" s="103" t="s">
        <v>399</v>
      </c>
      <c r="F2" s="103"/>
      <c r="G2" s="108"/>
      <c r="H2" s="103" t="s">
        <v>201</v>
      </c>
    </row>
    <row r="3" spans="1:8" ht="33" customHeight="1">
      <c r="A3" s="105"/>
      <c r="B3" s="105"/>
      <c r="C3" s="107"/>
      <c r="D3" s="106"/>
      <c r="E3" s="89" t="s">
        <v>69</v>
      </c>
      <c r="F3" s="90" t="s">
        <v>400</v>
      </c>
      <c r="G3" s="91" t="s">
        <v>401</v>
      </c>
      <c r="H3" s="106"/>
    </row>
    <row r="4" spans="1:8" ht="42.75" customHeight="1">
      <c r="A4" s="92"/>
      <c r="B4" s="92" t="s">
        <v>56</v>
      </c>
      <c r="C4" s="93">
        <v>100000</v>
      </c>
      <c r="D4" s="94">
        <v>0</v>
      </c>
      <c r="E4" s="93">
        <v>50000</v>
      </c>
      <c r="F4" s="95">
        <v>0</v>
      </c>
      <c r="G4" s="95">
        <v>50000</v>
      </c>
      <c r="H4" s="95">
        <v>50000</v>
      </c>
    </row>
    <row r="5" spans="1:8" ht="42.75" customHeight="1">
      <c r="A5" s="92"/>
      <c r="B5" s="92" t="s">
        <v>402</v>
      </c>
      <c r="C5" s="93">
        <v>100000</v>
      </c>
      <c r="D5" s="94">
        <v>0</v>
      </c>
      <c r="E5" s="93">
        <v>50000</v>
      </c>
      <c r="F5" s="95">
        <v>0</v>
      </c>
      <c r="G5" s="95">
        <v>50000</v>
      </c>
      <c r="H5" s="95">
        <v>50000</v>
      </c>
    </row>
    <row r="6" spans="1:8" ht="42.75" customHeight="1">
      <c r="A6" s="92" t="s">
        <v>84</v>
      </c>
      <c r="B6" s="92" t="s">
        <v>391</v>
      </c>
      <c r="C6" s="93">
        <v>100000</v>
      </c>
      <c r="D6" s="94">
        <v>0</v>
      </c>
      <c r="E6" s="93">
        <v>50000</v>
      </c>
      <c r="F6" s="95">
        <v>0</v>
      </c>
      <c r="G6" s="95">
        <v>50000</v>
      </c>
      <c r="H6" s="95">
        <v>50000</v>
      </c>
    </row>
    <row r="7" spans="1:8" ht="12.75" customHeight="1">
      <c r="A7" s="11"/>
      <c r="B7" s="11"/>
      <c r="C7" s="11"/>
      <c r="D7" s="11"/>
      <c r="E7" s="11"/>
      <c r="F7" s="11"/>
      <c r="G7" s="11"/>
      <c r="H7" s="11"/>
    </row>
    <row r="8" spans="1:8" ht="12.75" customHeight="1">
      <c r="B8" s="11"/>
      <c r="C8" s="11"/>
      <c r="D8" s="11"/>
      <c r="E8" s="11"/>
      <c r="F8" s="11"/>
      <c r="G8" s="11"/>
      <c r="H8" s="11"/>
    </row>
    <row r="9" spans="1:8" ht="12.75" customHeight="1">
      <c r="B9" s="11"/>
      <c r="C9" s="11"/>
      <c r="D9" s="11"/>
      <c r="E9" s="11"/>
      <c r="F9" s="11"/>
      <c r="H9" s="11"/>
    </row>
    <row r="10" spans="1:8" ht="12.75" customHeight="1">
      <c r="B10" s="11"/>
      <c r="C10" s="11"/>
      <c r="D10" s="11"/>
    </row>
    <row r="11" spans="1:8" ht="12.75" customHeight="1">
      <c r="C11" s="11"/>
      <c r="D11" s="11"/>
    </row>
  </sheetData>
  <mergeCells count="7">
    <mergeCell ref="A1:A3"/>
    <mergeCell ref="B1:B3"/>
    <mergeCell ref="C1:H1"/>
    <mergeCell ref="C2:C3"/>
    <mergeCell ref="D2:D3"/>
    <mergeCell ref="E2:G2"/>
    <mergeCell ref="H2:H3"/>
  </mergeCells>
  <phoneticPr fontId="1" type="noConversion"/>
  <printOptions horizontalCentered="1"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&amp;C&amp;"文鼎大标宋简,常规"&amp;18一般公共预算“三公”经费支出预算表&amp;R
单位：元</oddHeader>
    <oddFooter>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showGridLines="0" workbookViewId="0">
      <selection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spans="1:15" ht="34.5" customHeight="1">
      <c r="A1" s="106" t="s">
        <v>2</v>
      </c>
      <c r="B1" s="106"/>
      <c r="C1" s="106"/>
      <c r="D1" s="106"/>
      <c r="E1" s="107"/>
      <c r="F1" s="108" t="s">
        <v>56</v>
      </c>
      <c r="G1" s="103" t="s">
        <v>403</v>
      </c>
      <c r="H1" s="103"/>
      <c r="I1" s="108"/>
      <c r="J1" s="106" t="s">
        <v>296</v>
      </c>
      <c r="K1" s="106"/>
      <c r="L1" s="107"/>
      <c r="M1" s="106" t="s">
        <v>119</v>
      </c>
      <c r="N1" s="106"/>
      <c r="O1" s="106"/>
    </row>
    <row r="2" spans="1:15" ht="34.5" customHeight="1">
      <c r="A2" s="103" t="s">
        <v>66</v>
      </c>
      <c r="B2" s="103"/>
      <c r="C2" s="108"/>
      <c r="D2" s="108" t="s">
        <v>67</v>
      </c>
      <c r="E2" s="108" t="s">
        <v>390</v>
      </c>
      <c r="F2" s="108"/>
      <c r="G2" s="116" t="s">
        <v>69</v>
      </c>
      <c r="H2" s="116" t="s">
        <v>113</v>
      </c>
      <c r="I2" s="116" t="s">
        <v>114</v>
      </c>
      <c r="J2" s="108" t="s">
        <v>69</v>
      </c>
      <c r="K2" s="108" t="s">
        <v>113</v>
      </c>
      <c r="L2" s="108" t="s">
        <v>114</v>
      </c>
      <c r="M2" s="108" t="s">
        <v>69</v>
      </c>
      <c r="N2" s="108" t="s">
        <v>113</v>
      </c>
      <c r="O2" s="103" t="s">
        <v>114</v>
      </c>
    </row>
    <row r="3" spans="1:15" ht="34.5" customHeight="1">
      <c r="A3" s="90" t="s">
        <v>74</v>
      </c>
      <c r="B3" s="90" t="s">
        <v>75</v>
      </c>
      <c r="C3" s="91" t="s">
        <v>76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6"/>
    </row>
    <row r="4" spans="1:15" ht="34.5" customHeight="1">
      <c r="A4" s="96"/>
      <c r="B4" s="96"/>
      <c r="C4" s="82"/>
      <c r="D4" s="97"/>
      <c r="E4" s="82"/>
      <c r="F4" s="42"/>
      <c r="G4" s="42"/>
      <c r="H4" s="42"/>
      <c r="I4" s="43"/>
      <c r="J4" s="40"/>
      <c r="K4" s="42"/>
      <c r="L4" s="43"/>
      <c r="M4" s="40"/>
      <c r="N4" s="42"/>
      <c r="O4" s="42"/>
    </row>
    <row r="5" spans="1:15" ht="12.75" customHeight="1">
      <c r="A5" s="11"/>
      <c r="B5" s="11"/>
      <c r="C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12.7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2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M7" s="11"/>
      <c r="N7" s="11"/>
      <c r="O7" s="11"/>
    </row>
    <row r="8" spans="1:15" ht="12.75" customHeight="1">
      <c r="C8" s="11"/>
      <c r="D8" s="11"/>
      <c r="E8" s="11"/>
      <c r="H8" s="11"/>
      <c r="I8" s="11"/>
      <c r="J8" s="11"/>
      <c r="K8" s="11"/>
      <c r="M8" s="11"/>
      <c r="N8" s="11"/>
      <c r="O8" s="11"/>
    </row>
    <row r="9" spans="1:15" ht="12.75" customHeight="1">
      <c r="D9" s="11"/>
      <c r="E9" s="11"/>
      <c r="H9" s="11"/>
      <c r="N9" s="11"/>
      <c r="O9" s="11"/>
    </row>
    <row r="10" spans="1:15" ht="12.75" customHeight="1">
      <c r="D10" s="11"/>
      <c r="E10" s="11"/>
      <c r="N10" s="11"/>
      <c r="O10" s="11"/>
    </row>
    <row r="11" spans="1:15" ht="12.75" customHeight="1">
      <c r="E11" s="11"/>
      <c r="N11" s="11"/>
      <c r="O11" s="11"/>
    </row>
    <row r="12" spans="1:15" ht="12.75" customHeight="1">
      <c r="E12" s="11"/>
      <c r="O12" s="11"/>
    </row>
    <row r="13" spans="1:15" ht="12.75" customHeight="1">
      <c r="N13" s="11"/>
    </row>
    <row r="14" spans="1:15" ht="12.75" customHeight="1">
      <c r="N14" s="11"/>
    </row>
    <row r="15" spans="1:15" ht="12.75" customHeight="1">
      <c r="N15" s="11"/>
    </row>
  </sheetData>
  <mergeCells count="17">
    <mergeCell ref="J2:J3"/>
    <mergeCell ref="K2:K3"/>
    <mergeCell ref="L2:L3"/>
    <mergeCell ref="M2:M3"/>
    <mergeCell ref="N2:N3"/>
    <mergeCell ref="A1:E1"/>
    <mergeCell ref="F1:F3"/>
    <mergeCell ref="G1:I1"/>
    <mergeCell ref="J1:L1"/>
    <mergeCell ref="M1:O1"/>
    <mergeCell ref="A2:C2"/>
    <mergeCell ref="D2:D3"/>
    <mergeCell ref="E2:E3"/>
    <mergeCell ref="G2:G3"/>
    <mergeCell ref="H2:H3"/>
    <mergeCell ref="O2:O3"/>
    <mergeCell ref="I2:I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&amp;C&amp;"文鼎大标宋简,常规"&amp;18政府性基金支出预算表&amp;R
单位：元</oddHeader>
    <oddFooter>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3</vt:i4>
      </vt:variant>
    </vt:vector>
  </HeadingPairs>
  <TitlesOfParts>
    <vt:vector size="13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  <vt:lpstr>'15一般公共预算经济分类科目支出预算表(政府预算)'!Print_Titles</vt:lpstr>
      <vt:lpstr>'16一般公共预算经济分类科目支出预算表(部门预算)'!Print_Titles</vt:lpstr>
      <vt:lpstr>'17部门预算基本支出表'!Print_Titles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SDWM</cp:lastModifiedBy>
  <cp:lastPrinted>2018-01-28T06:06:39Z</cp:lastPrinted>
  <dcterms:created xsi:type="dcterms:W3CDTF">2018-01-28T04:03:13Z</dcterms:created>
  <dcterms:modified xsi:type="dcterms:W3CDTF">2018-02-07T09:21:24Z</dcterms:modified>
</cp:coreProperties>
</file>